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ORCITOOO\MR CERRO COLORADO\ATENDIDOS ATENCIONES\"/>
    </mc:Choice>
  </mc:AlternateContent>
  <bookViews>
    <workbookView xWindow="-120" yWindow="-120" windowWidth="20730" windowHeight="11160" tabRatio="774" firstSheet="3" activeTab="18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Titles" localSheetId="0">ENE!$1:$7</definedName>
  </definedNames>
  <calcPr calcId="162913"/>
</workbook>
</file>

<file path=xl/calcChain.xml><?xml version="1.0" encoding="utf-8"?>
<calcChain xmlns="http://schemas.openxmlformats.org/spreadsheetml/2006/main">
  <c r="H56" i="19" l="1"/>
  <c r="H56" i="17" l="1"/>
  <c r="G22" i="13" l="1"/>
  <c r="F22" i="13"/>
  <c r="E22" i="13"/>
  <c r="D22" i="13"/>
  <c r="C22" i="13"/>
  <c r="B22" i="13"/>
  <c r="G21" i="13"/>
  <c r="F21" i="13"/>
  <c r="E21" i="13"/>
  <c r="D21" i="13"/>
  <c r="C21" i="13"/>
  <c r="B21" i="13"/>
  <c r="G20" i="13"/>
  <c r="F20" i="13"/>
  <c r="E20" i="13"/>
  <c r="D20" i="13"/>
  <c r="C20" i="13"/>
  <c r="B20" i="13"/>
  <c r="G19" i="13"/>
  <c r="F19" i="13"/>
  <c r="E19" i="13"/>
  <c r="D19" i="13"/>
  <c r="C19" i="13"/>
  <c r="B19" i="13"/>
  <c r="G18" i="13"/>
  <c r="F18" i="13"/>
  <c r="E18" i="13"/>
  <c r="D18" i="13"/>
  <c r="C18" i="13"/>
  <c r="B18" i="13"/>
  <c r="G17" i="13"/>
  <c r="F17" i="13"/>
  <c r="E17" i="13"/>
  <c r="D17" i="13"/>
  <c r="C17" i="13"/>
  <c r="B17" i="13"/>
  <c r="G16" i="13"/>
  <c r="F16" i="13"/>
  <c r="E16" i="13"/>
  <c r="D16" i="13"/>
  <c r="C16" i="13"/>
  <c r="B16" i="13"/>
  <c r="G15" i="13"/>
  <c r="F15" i="13"/>
  <c r="E15" i="13"/>
  <c r="D15" i="13"/>
  <c r="C15" i="13"/>
  <c r="B15" i="13"/>
  <c r="G14" i="13"/>
  <c r="F14" i="13"/>
  <c r="E14" i="13"/>
  <c r="D14" i="13"/>
  <c r="C14" i="13"/>
  <c r="B14" i="13"/>
  <c r="G22" i="7" l="1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H14" i="6" l="1"/>
  <c r="G22" i="4" l="1"/>
  <c r="F22" i="4"/>
  <c r="E22" i="4"/>
  <c r="D22" i="4"/>
  <c r="C22" i="4"/>
  <c r="B22" i="4"/>
  <c r="G21" i="4"/>
  <c r="F21" i="4"/>
  <c r="E21" i="4"/>
  <c r="D21" i="4"/>
  <c r="C21" i="4"/>
  <c r="B21" i="4"/>
  <c r="G20" i="4"/>
  <c r="F20" i="4"/>
  <c r="E20" i="4"/>
  <c r="D20" i="4"/>
  <c r="C20" i="4"/>
  <c r="B20" i="4"/>
  <c r="G19" i="4"/>
  <c r="F19" i="4"/>
  <c r="E19" i="4"/>
  <c r="D19" i="4"/>
  <c r="C19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15" i="4"/>
  <c r="F15" i="4"/>
  <c r="E15" i="4"/>
  <c r="D15" i="4"/>
  <c r="C15" i="4"/>
  <c r="B15" i="4"/>
  <c r="G14" i="4"/>
  <c r="F14" i="4"/>
  <c r="E14" i="4"/>
  <c r="D14" i="4"/>
  <c r="C14" i="4"/>
  <c r="B14" i="4"/>
  <c r="H14" i="1" l="1"/>
</calcChain>
</file>

<file path=xl/sharedStrings.xml><?xml version="1.0" encoding="utf-8"?>
<sst xmlns="http://schemas.openxmlformats.org/spreadsheetml/2006/main" count="2205" uniqueCount="50">
  <si>
    <t>Diresa/Red/M.Red/EE.SS: AREQUIPA/AREQUIPA CAYLLOMA/CERRO COLORADO/I-3 - 000001236 - CERRO COLORADO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</si>
  <si>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</si>
  <si>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</si>
  <si>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</si>
  <si>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</si>
  <si>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</si>
  <si>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</si>
  <si>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</si>
  <si>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</si>
  <si>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</si>
  <si>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</si>
  <si>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</si>
  <si>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</si>
  <si>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</si>
  <si>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</si>
  <si>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</si>
  <si>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</si>
  <si>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</si>
  <si>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CAYLLOMA/CERRO COLORADO/I-3 - 000001248 - ALTO LIBERTAD</t>
  </si>
  <si>
    <t>Diresa/Red/M.Red/EE.SS: AREQUIPA/NO PERTENECE A NINGUNA RED/NO PERTENECE A NINGUNA MICRORED/I-3 - 009999007 - CENTRO DE SALUD MENTAL COMUNITARIO SAN MARTIN DE PORRES</t>
  </si>
  <si>
    <t>Diresa/Red/M.Red/EE.SS: AREQUIPA/AREQUIPA CAYLLOMA/CERRO COLORADO/ MICRORED CERRO COLORADO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</si>
  <si>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</si>
  <si>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- 2022</t>
  </si>
  <si>
    <t>Periodo:                Marzo - 2022</t>
  </si>
  <si>
    <t>Periodo:                PRIMER TRIMESTRE - 2022</t>
  </si>
  <si>
    <t>Periodo:                Mayo - 2022</t>
  </si>
  <si>
    <t>Diresa/Red/M.Red/EE.SS: AREQUIPA/AREQUIPA CAYLLOMA/CERRO COLORADO/MICRORED CERRO COLORADO</t>
  </si>
  <si>
    <t>Periodo:                Febrero - 2022</t>
  </si>
  <si>
    <t>Periodo:                Abril - 2022</t>
  </si>
  <si>
    <t>Periodo:                Junio - 2022</t>
  </si>
  <si>
    <t>Diresa/Red/M.Red/EE.SS: AREQUIPA/AREQUIPA CAYLLOMA/CERRO COLORADO/I-3 - 000027843 - CENTRO DE SALUD MENTAL COMUNITARIO SAN MARTIN DE PORRES</t>
  </si>
  <si>
    <t>Periodo:                SEGUNDO TRIMESTRE - 2022</t>
  </si>
  <si>
    <t>Periodo:               SEGUNDO TRIMESTRE - 2022</t>
  </si>
  <si>
    <t>Periodo:                PRIMER SEMESTRE - 2022</t>
  </si>
  <si>
    <t>Periodo:                Julio - 2022</t>
  </si>
  <si>
    <t>Diresa/Red/M.Red/EE.SS: AREQUIPA/AREQUIPA CAYLLOMA/CERRO COLORADO/  MICRORED CERRO COLORADO</t>
  </si>
  <si>
    <t>Periodo:                Agosto - 2022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</si>
  <si>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</si>
  <si>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Septiembre - 2022</t>
  </si>
  <si>
    <t>Diresa/Red/M.Red/EE.SS: AREQUIPA/AREQUIPA CAYLLOMA/CERRO COLORADO/ MICRORED  CERRO COLORADO</t>
  </si>
  <si>
    <t>Periodo:                TERCER TRIMESTRE - 2022</t>
  </si>
  <si>
    <t>Periodo:                 TERCER TRIMESTRE 2022</t>
  </si>
  <si>
    <t>Periodo:                 TERCER TRIMESTRE- 2022</t>
  </si>
  <si>
    <t>Periodo:                Octubre - 2022</t>
  </si>
  <si>
    <t>Periodo:                Noviembre - 2022</t>
  </si>
  <si>
    <t>Periodo:                CUARTO TRIMESTRE - 2022</t>
  </si>
  <si>
    <t>Periodo:                Diciembre - 2022</t>
  </si>
  <si>
    <t>Periodo:                SEGUNDO SEMESTRE - 2022</t>
  </si>
  <si>
    <t>Periodo:                 SEGUNDO SEMESTRE- 2022</t>
  </si>
  <si>
    <t>Periodo:                ANUAL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</si>
</sst>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ont="1" applyFill="1" applyBorder="1"/>
    <xf numFmtId="0" fontId="1" fillId="0" borderId="0" xfId="0" applyFont="1"/>
    <xf numFmtId="0" fontId="14" fillId="2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3" borderId="1" xfId="0" applyNumberFormat="1" applyFont="1" applyFill="1" applyBorder="1" applyAlignment="1">
      <alignment vertical="top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/>
    <xf numFmtId="0" fontId="9" fillId="0" borderId="0" xfId="0" applyFont="1"/>
    <xf numFmtId="0" fontId="9" fillId="0" borderId="0" xfId="0" applyFont="1"/>
    <xf numFmtId="0" fontId="14" fillId="2" borderId="1" xfId="0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vertical="top" wrapText="1" readingOrder="1"/>
    </xf>
    <xf numFmtId="0" fontId="15" fillId="3" borderId="1" xfId="0" applyFont="1" applyFill="1" applyBorder="1" applyAlignment="1">
      <alignment vertical="top" wrapText="1" readingOrder="1"/>
    </xf>
    <xf numFmtId="0" fontId="16" fillId="0" borderId="1" xfId="0" applyFont="1" applyBorder="1" applyAlignment="1">
      <alignment vertical="top" wrapText="1" readingOrder="1"/>
    </xf>
    <xf numFmtId="0" fontId="9" fillId="0" borderId="0" xfId="0" applyFont="1" applyFill="1" applyBorder="1"/>
    <xf numFmtId="0" fontId="9" fillId="0" borderId="0" xfId="0" applyFont="1"/>
    <xf numFmtId="0" fontId="15" fillId="3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Fill="1" applyBorder="1"/>
    <xf numFmtId="0" fontId="9" fillId="0" borderId="0" xfId="0" applyFont="1"/>
    <xf numFmtId="0" fontId="9" fillId="0" borderId="0" xfId="0" applyFont="1" applyFill="1" applyBorder="1"/>
    <xf numFmtId="0" fontId="9" fillId="0" borderId="0" xfId="0" applyFont="1"/>
    <xf numFmtId="0" fontId="1" fillId="0" borderId="0" xfId="0" applyFont="1" applyFill="1" applyBorder="1"/>
    <xf numFmtId="0" fontId="6" fillId="2" borderId="6" xfId="0" applyNumberFormat="1" applyFont="1" applyFill="1" applyBorder="1" applyAlignment="1">
      <alignment horizontal="center" vertical="top" wrapText="1" readingOrder="1"/>
    </xf>
    <xf numFmtId="0" fontId="7" fillId="0" borderId="7" xfId="0" applyNumberFormat="1" applyFont="1" applyFill="1" applyBorder="1" applyAlignment="1">
      <alignment vertical="top" wrapText="1" readingOrder="1"/>
    </xf>
    <xf numFmtId="0" fontId="7" fillId="3" borderId="7" xfId="0" applyNumberFormat="1" applyFont="1" applyFill="1" applyBorder="1" applyAlignment="1">
      <alignment vertical="top" wrapText="1" readingOrder="1"/>
    </xf>
    <xf numFmtId="0" fontId="8" fillId="0" borderId="7" xfId="0" applyNumberFormat="1" applyFont="1" applyFill="1" applyBorder="1" applyAlignment="1">
      <alignment vertical="top" wrapText="1" readingOrder="1"/>
    </xf>
    <xf numFmtId="0" fontId="6" fillId="2" borderId="6" xfId="0" applyFont="1" applyFill="1" applyBorder="1" applyAlignment="1">
      <alignment horizontal="center" vertical="top" wrapText="1" readingOrder="1"/>
    </xf>
    <xf numFmtId="0" fontId="7" fillId="0" borderId="7" xfId="0" applyFont="1" applyBorder="1" applyAlignment="1">
      <alignment vertical="top" wrapText="1" readingOrder="1"/>
    </xf>
    <xf numFmtId="0" fontId="7" fillId="3" borderId="7" xfId="0" applyFont="1" applyFill="1" applyBorder="1" applyAlignment="1">
      <alignment vertical="top" wrapText="1" readingOrder="1"/>
    </xf>
    <xf numFmtId="0" fontId="8" fillId="0" borderId="7" xfId="0" applyFont="1" applyBorder="1" applyAlignment="1">
      <alignment vertical="top" wrapText="1" readingOrder="1"/>
    </xf>
    <xf numFmtId="0" fontId="17" fillId="0" borderId="0" xfId="0" applyFont="1" applyFill="1" applyBorder="1"/>
    <xf numFmtId="0" fontId="22" fillId="2" borderId="1" xfId="0" applyNumberFormat="1" applyFont="1" applyFill="1" applyBorder="1" applyAlignment="1">
      <alignment horizontal="center" vertical="top" wrapText="1" readingOrder="1"/>
    </xf>
    <xf numFmtId="0" fontId="23" fillId="0" borderId="1" xfId="0" applyNumberFormat="1" applyFont="1" applyFill="1" applyBorder="1" applyAlignment="1">
      <alignment vertical="top" wrapText="1" readingOrder="1"/>
    </xf>
    <xf numFmtId="0" fontId="23" fillId="3" borderId="1" xfId="0" applyNumberFormat="1" applyFont="1" applyFill="1" applyBorder="1" applyAlignment="1">
      <alignment vertical="top" wrapText="1" readingOrder="1"/>
    </xf>
    <xf numFmtId="0" fontId="24" fillId="0" borderId="1" xfId="0" applyNumberFormat="1" applyFont="1" applyFill="1" applyBorder="1" applyAlignment="1">
      <alignment vertical="top" wrapText="1" readingOrder="1"/>
    </xf>
    <xf numFmtId="0" fontId="17" fillId="0" borderId="0" xfId="0" applyFont="1"/>
    <xf numFmtId="0" fontId="22" fillId="2" borderId="1" xfId="0" applyFont="1" applyFill="1" applyBorder="1" applyAlignment="1">
      <alignment horizontal="center" vertical="top" wrapText="1" readingOrder="1"/>
    </xf>
    <xf numFmtId="0" fontId="23" fillId="0" borderId="1" xfId="0" applyFont="1" applyBorder="1" applyAlignment="1">
      <alignment vertical="top" wrapText="1" readingOrder="1"/>
    </xf>
    <xf numFmtId="0" fontId="23" fillId="3" borderId="1" xfId="0" applyFont="1" applyFill="1" applyBorder="1" applyAlignment="1">
      <alignment vertical="top" wrapText="1" readingOrder="1"/>
    </xf>
    <xf numFmtId="0" fontId="24" fillId="0" borderId="1" xfId="0" applyFont="1" applyBorder="1" applyAlignment="1">
      <alignment vertical="top" wrapText="1" readingOrder="1"/>
    </xf>
    <xf numFmtId="0" fontId="17" fillId="0" borderId="0" xfId="0" applyFont="1"/>
    <xf numFmtId="0" fontId="17" fillId="0" borderId="0" xfId="0" applyFont="1" applyFill="1" applyBorder="1"/>
    <xf numFmtId="0" fontId="17" fillId="0" borderId="0" xfId="0" applyFont="1" applyFill="1" applyBorder="1"/>
    <xf numFmtId="0" fontId="17" fillId="0" borderId="0" xfId="0" applyFont="1"/>
    <xf numFmtId="0" fontId="10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 readingOrder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 readingOrder="1"/>
    </xf>
    <xf numFmtId="0" fontId="9" fillId="0" borderId="0" xfId="0" applyFont="1"/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5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17" fillId="0" borderId="0" xfId="0" applyFont="1"/>
    <xf numFmtId="0" fontId="19" fillId="0" borderId="0" xfId="0" applyFont="1" applyAlignment="1">
      <alignment vertical="top" wrapText="1" readingOrder="1"/>
    </xf>
    <xf numFmtId="0" fontId="21" fillId="2" borderId="1" xfId="0" applyFont="1" applyFill="1" applyBorder="1" applyAlignment="1">
      <alignment horizontal="center" vertical="center" wrapText="1" readingOrder="1"/>
    </xf>
    <xf numFmtId="0" fontId="17" fillId="2" borderId="4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20" fillId="0" borderId="0" xfId="0" applyFont="1" applyAlignment="1">
      <alignment vertical="top" wrapText="1" readingOrder="1"/>
    </xf>
    <xf numFmtId="0" fontId="21" fillId="2" borderId="1" xfId="0" applyNumberFormat="1" applyFont="1" applyFill="1" applyBorder="1" applyAlignment="1">
      <alignment horizontal="center" vertical="center" wrapText="1" readingOrder="1"/>
    </xf>
    <xf numFmtId="0" fontId="17" fillId="2" borderId="4" xfId="0" applyNumberFormat="1" applyFont="1" applyFill="1" applyBorder="1" applyAlignment="1">
      <alignment vertical="top" wrapText="1"/>
    </xf>
    <xf numFmtId="0" fontId="21" fillId="2" borderId="1" xfId="0" applyNumberFormat="1" applyFont="1" applyFill="1" applyBorder="1" applyAlignment="1">
      <alignment horizontal="center" vertical="top" wrapText="1" readingOrder="1"/>
    </xf>
    <xf numFmtId="0" fontId="17" fillId="0" borderId="2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vertical="top" wrapText="1"/>
    </xf>
    <xf numFmtId="0" fontId="17" fillId="0" borderId="0" xfId="0" applyFont="1" applyFill="1" applyBorder="1"/>
    <xf numFmtId="0" fontId="18" fillId="0" borderId="0" xfId="0" applyNumberFormat="1" applyFont="1" applyFill="1" applyBorder="1" applyAlignment="1">
      <alignment horizontal="center"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664B23-1052-4E79-98E4-489989340C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3137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0245A-5405-4D34-B1D4-16A0451AFC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AF6FC9D-5774-429A-AF5A-395CF608A6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182BA93-7D19-46FF-969C-E54520E257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B78E133-5AF5-45D5-ACE8-EACB295488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772668</xdr:colOff>
      <xdr:row>65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B17B74E7-C122-4AEF-81E2-CEEDE589A4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A3A40D-F5A1-4F26-B81D-FAD4047EF1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3C8A400-80DC-4070-BC6A-3413E0D7F5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2FED86-7ECB-41D5-AE39-C4F3AC9ECC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D10C8A-0926-4BED-975C-F3C22159639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2539C4-E9E6-445B-AD87-5F3CF32B4A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9E74A47-2401-488F-8016-52ADA79930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6562986-D33F-45CB-91B2-40ADBC3848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B4E552-00A1-48AF-A1E0-DB830D5FB2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8C64986-0167-434A-957E-FAABCD0FAE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F78D145-DDB9-431E-A55E-F9144BA653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86A28287-1EC6-4A72-A3D4-F2FB5839EB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3474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6A519653-F673-47E5-8684-2FE4346B3C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38990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2C5019-7B86-428C-9303-B9B19953BD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0A95C9-A3DA-4E09-85CA-4D79E4C7F4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03D7AC4-74EE-431D-945F-1D50C3005F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BCC021-38F8-47D9-B03C-E4185EF266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B9DE56-70F6-45B0-9F04-F40F82DFE2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03495E-B474-441C-8A3D-E0AFFB006D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6D0F56B-D255-4D3F-B85B-302AF2638B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D65BB9-864A-4061-9668-EE29A857AC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4F4B0C4-3DEA-4B96-AE2C-8A1F2C069D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84B1A4-8463-45DF-A9A3-506F514F182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EC14D10-DA37-4520-9DDA-4602BEF48B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D298383-FDFE-4CB9-9520-AB87C36B67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3A2D89E-561C-42BE-845D-2ABE386ABA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79E1D8A-F192-4074-B41A-AB809B8CB7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F33B456A-9FB6-4DFB-A961-FFC8382D40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4085F0-E907-405A-997A-52D305A8B1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CECDB11-E843-400E-8E69-4D788D40C2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7737F4E-9E2D-4B7E-BC33-C75E835A65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F35E363-9463-48F9-A43B-D8615E61F05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5D6ED96-FDB3-4D09-89E3-BE831D415D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CE2E8FD2-44DD-4DF1-B555-59B030AE96B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D9DB4A30-5674-420D-8E59-7BA3A556BF3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DCA3C-423B-47FE-8CBD-FE84C69433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19DA372-8F9A-4E0E-B540-7A6117BB2D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40F5EF-7B60-4236-8E09-F5A34ADEF9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C05EF56-53B4-410A-A694-8E7BD4E4A2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492459FC-3770-4B19-95F2-41062F1D28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9192B-BF35-4F90-816C-D73F82D9C0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2E265B-74E4-471F-84BF-DE27854138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339E8B5-C022-4481-AC98-B526952CD2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D88C217-118F-483E-8D02-3C65D15B1F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C42177-5B37-4835-84AB-30A5674433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521DED8-71CE-4E06-9AB5-90A48E367D2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292AB20-D2CC-4214-948B-84C08B11AA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MRCC/ATENDIDOS%20ATENCIONES%20MICRORED%20CERRO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ATENDIDOS%20Y%20ATC%20MICRORED%20CERRO%20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envio_de_junio_reporte_40_y_atc_y_atd/ATD%20Y%20ATC%20MICRORED%20CERRO%20JUN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2/ENVIO_DE_REPORTE_DE_ATD_Y_ATC_Y_REPORTE_40/ATD%20Y%20ATC%20MICRORED%20CERRO%20COLORADO%20JUL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ATD%20Y%20ATC%20MICRORED%20CERRO%20NOVIEMB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CRORED%202022/CUARTO%20TRIMESTRE%202022/ATD%20Y%20ATC%20ALTO%204%20TRIMEST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CRORED%202022/ANUAL%202022/ATD%20Y%20ATC%20ALTO%20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RED ENERO"/>
      <sheetName val="CERRO COLORADO"/>
      <sheetName val="ALTO LIBERTAD"/>
      <sheetName val="CESMA SAN MARTI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ERRO COLORADO"/>
      <sheetName val="ALTO LIBERTAD"/>
      <sheetName val="CESMA SAN MARTIN"/>
    </sheetNames>
    <sheetDataSet>
      <sheetData sheetId="0"/>
      <sheetData sheetId="1">
        <row r="14">
          <cell r="B14">
            <v>2473</v>
          </cell>
          <cell r="C14">
            <v>1230</v>
          </cell>
          <cell r="D14">
            <v>1243</v>
          </cell>
          <cell r="E14">
            <v>9211</v>
          </cell>
          <cell r="F14">
            <v>5166</v>
          </cell>
          <cell r="G14">
            <v>4045</v>
          </cell>
        </row>
        <row r="15">
          <cell r="B15">
            <v>36</v>
          </cell>
          <cell r="C15">
            <v>20</v>
          </cell>
          <cell r="D15">
            <v>16</v>
          </cell>
          <cell r="E15">
            <v>49</v>
          </cell>
          <cell r="F15">
            <v>26</v>
          </cell>
          <cell r="G15">
            <v>23</v>
          </cell>
        </row>
        <row r="16">
          <cell r="B16">
            <v>21</v>
          </cell>
          <cell r="C16">
            <v>15</v>
          </cell>
          <cell r="D16">
            <v>6</v>
          </cell>
          <cell r="E16">
            <v>170</v>
          </cell>
          <cell r="F16">
            <v>77</v>
          </cell>
          <cell r="G16">
            <v>93</v>
          </cell>
        </row>
        <row r="17">
          <cell r="B17">
            <v>41</v>
          </cell>
          <cell r="C17">
            <v>17</v>
          </cell>
          <cell r="D17">
            <v>24</v>
          </cell>
          <cell r="E17">
            <v>320</v>
          </cell>
          <cell r="F17">
            <v>144</v>
          </cell>
          <cell r="G17">
            <v>176</v>
          </cell>
        </row>
        <row r="18">
          <cell r="B18">
            <v>183</v>
          </cell>
          <cell r="C18">
            <v>122</v>
          </cell>
          <cell r="D18">
            <v>61</v>
          </cell>
          <cell r="E18">
            <v>1085</v>
          </cell>
          <cell r="F18">
            <v>571</v>
          </cell>
          <cell r="G18">
            <v>514</v>
          </cell>
        </row>
        <row r="19">
          <cell r="B19">
            <v>220</v>
          </cell>
          <cell r="C19">
            <v>145</v>
          </cell>
          <cell r="D19">
            <v>75</v>
          </cell>
          <cell r="E19">
            <v>877</v>
          </cell>
          <cell r="F19">
            <v>516</v>
          </cell>
          <cell r="G19">
            <v>361</v>
          </cell>
        </row>
        <row r="20">
          <cell r="B20">
            <v>856</v>
          </cell>
          <cell r="C20">
            <v>408</v>
          </cell>
          <cell r="D20">
            <v>448</v>
          </cell>
          <cell r="E20">
            <v>2496</v>
          </cell>
          <cell r="F20">
            <v>1410</v>
          </cell>
          <cell r="G20">
            <v>1086</v>
          </cell>
        </row>
        <row r="21">
          <cell r="B21">
            <v>993</v>
          </cell>
          <cell r="C21">
            <v>436</v>
          </cell>
          <cell r="D21">
            <v>557</v>
          </cell>
          <cell r="E21">
            <v>3533</v>
          </cell>
          <cell r="F21">
            <v>2020</v>
          </cell>
          <cell r="G21">
            <v>1513</v>
          </cell>
        </row>
        <row r="22">
          <cell r="B22">
            <v>123</v>
          </cell>
          <cell r="C22">
            <v>67</v>
          </cell>
          <cell r="D22">
            <v>56</v>
          </cell>
          <cell r="E22">
            <v>681</v>
          </cell>
          <cell r="F22">
            <v>402</v>
          </cell>
          <cell r="G22">
            <v>279</v>
          </cell>
        </row>
      </sheetData>
      <sheetData sheetId="2">
        <row r="14">
          <cell r="B14">
            <v>328</v>
          </cell>
          <cell r="C14">
            <v>173</v>
          </cell>
          <cell r="D14">
            <v>155</v>
          </cell>
          <cell r="E14">
            <v>3382</v>
          </cell>
          <cell r="F14">
            <v>2032</v>
          </cell>
          <cell r="G14">
            <v>1350</v>
          </cell>
        </row>
        <row r="15">
          <cell r="B15">
            <v>8</v>
          </cell>
          <cell r="C15">
            <v>0</v>
          </cell>
          <cell r="D15">
            <v>8</v>
          </cell>
          <cell r="E15">
            <v>27</v>
          </cell>
          <cell r="F15">
            <v>3</v>
          </cell>
          <cell r="G15">
            <v>24</v>
          </cell>
        </row>
        <row r="16">
          <cell r="B16">
            <v>11</v>
          </cell>
          <cell r="C16">
            <v>6</v>
          </cell>
          <cell r="D16">
            <v>5</v>
          </cell>
          <cell r="E16">
            <v>120</v>
          </cell>
          <cell r="F16">
            <v>61</v>
          </cell>
          <cell r="G16">
            <v>59</v>
          </cell>
        </row>
        <row r="17">
          <cell r="B17">
            <v>36</v>
          </cell>
          <cell r="C17">
            <v>19</v>
          </cell>
          <cell r="D17">
            <v>17</v>
          </cell>
          <cell r="E17">
            <v>168</v>
          </cell>
          <cell r="F17">
            <v>62</v>
          </cell>
          <cell r="G17">
            <v>106</v>
          </cell>
        </row>
        <row r="18">
          <cell r="B18">
            <v>65</v>
          </cell>
          <cell r="C18">
            <v>22</v>
          </cell>
          <cell r="D18">
            <v>43</v>
          </cell>
          <cell r="E18">
            <v>732</v>
          </cell>
          <cell r="F18">
            <v>275</v>
          </cell>
          <cell r="G18">
            <v>457</v>
          </cell>
        </row>
        <row r="19">
          <cell r="B19">
            <v>26</v>
          </cell>
          <cell r="C19">
            <v>13</v>
          </cell>
          <cell r="D19">
            <v>13</v>
          </cell>
          <cell r="E19">
            <v>262</v>
          </cell>
          <cell r="F19">
            <v>139</v>
          </cell>
          <cell r="G19">
            <v>123</v>
          </cell>
        </row>
        <row r="20">
          <cell r="B20">
            <v>40</v>
          </cell>
          <cell r="C20">
            <v>23</v>
          </cell>
          <cell r="D20">
            <v>17</v>
          </cell>
          <cell r="E20">
            <v>540</v>
          </cell>
          <cell r="F20">
            <v>417</v>
          </cell>
          <cell r="G20">
            <v>123</v>
          </cell>
        </row>
        <row r="21">
          <cell r="B21">
            <v>113</v>
          </cell>
          <cell r="C21">
            <v>73</v>
          </cell>
          <cell r="D21">
            <v>40</v>
          </cell>
          <cell r="E21">
            <v>1129</v>
          </cell>
          <cell r="F21">
            <v>789</v>
          </cell>
          <cell r="G21">
            <v>340</v>
          </cell>
        </row>
        <row r="22">
          <cell r="B22">
            <v>29</v>
          </cell>
          <cell r="C22">
            <v>17</v>
          </cell>
          <cell r="D22">
            <v>12</v>
          </cell>
          <cell r="E22">
            <v>404</v>
          </cell>
          <cell r="F22">
            <v>286</v>
          </cell>
          <cell r="G22">
            <v>118</v>
          </cell>
        </row>
      </sheetData>
      <sheetData sheetId="3">
        <row r="14">
          <cell r="B14">
            <v>46</v>
          </cell>
          <cell r="C14">
            <v>33</v>
          </cell>
          <cell r="D14">
            <v>13</v>
          </cell>
          <cell r="E14">
            <v>721</v>
          </cell>
          <cell r="G14">
            <v>268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</row>
        <row r="17">
          <cell r="B17">
            <v>1</v>
          </cell>
          <cell r="C17">
            <v>0</v>
          </cell>
          <cell r="D17">
            <v>1</v>
          </cell>
          <cell r="E17">
            <v>15</v>
          </cell>
          <cell r="G17">
            <v>15</v>
          </cell>
        </row>
        <row r="18">
          <cell r="B18">
            <v>9</v>
          </cell>
          <cell r="C18">
            <v>5</v>
          </cell>
          <cell r="D18">
            <v>4</v>
          </cell>
          <cell r="E18">
            <v>141</v>
          </cell>
          <cell r="G18">
            <v>98</v>
          </cell>
        </row>
        <row r="19">
          <cell r="B19">
            <v>14</v>
          </cell>
          <cell r="C19">
            <v>9</v>
          </cell>
          <cell r="D19">
            <v>5</v>
          </cell>
          <cell r="E19">
            <v>146</v>
          </cell>
          <cell r="G19">
            <v>45</v>
          </cell>
        </row>
        <row r="20">
          <cell r="B20">
            <v>11</v>
          </cell>
          <cell r="C20">
            <v>8</v>
          </cell>
          <cell r="D20">
            <v>3</v>
          </cell>
          <cell r="E20">
            <v>149</v>
          </cell>
          <cell r="G20">
            <v>53</v>
          </cell>
        </row>
        <row r="21">
          <cell r="B21">
            <v>11</v>
          </cell>
          <cell r="C21">
            <v>11</v>
          </cell>
          <cell r="D21">
            <v>0</v>
          </cell>
          <cell r="E21">
            <v>239</v>
          </cell>
          <cell r="G21">
            <v>48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31</v>
          </cell>
          <cell r="G22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RED CERRO "/>
      <sheetName val="CERRO COLORADO"/>
      <sheetName val="ALTO LIBERTAD"/>
      <sheetName val="CESMA SAN MARTIN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RED CERRO JULIO"/>
      <sheetName val="CERRO COLORADO"/>
      <sheetName val="ALTO LIBERTAD"/>
      <sheetName val="CESMA SAN MARTIN"/>
    </sheetNames>
    <sheetDataSet>
      <sheetData sheetId="0"/>
      <sheetData sheetId="1">
        <row r="14">
          <cell r="B14">
            <v>717</v>
          </cell>
          <cell r="C14">
            <v>353</v>
          </cell>
          <cell r="D14">
            <v>364</v>
          </cell>
          <cell r="E14">
            <v>9352</v>
          </cell>
          <cell r="F14">
            <v>5247</v>
          </cell>
          <cell r="G14">
            <v>4105</v>
          </cell>
        </row>
        <row r="15">
          <cell r="B15">
            <v>12</v>
          </cell>
          <cell r="C15">
            <v>5</v>
          </cell>
          <cell r="D15">
            <v>7</v>
          </cell>
          <cell r="E15">
            <v>24</v>
          </cell>
          <cell r="F15">
            <v>9</v>
          </cell>
          <cell r="G15">
            <v>15</v>
          </cell>
        </row>
        <row r="16">
          <cell r="B16">
            <v>13</v>
          </cell>
          <cell r="C16">
            <v>5</v>
          </cell>
          <cell r="D16">
            <v>8</v>
          </cell>
          <cell r="E16">
            <v>127</v>
          </cell>
          <cell r="F16">
            <v>53</v>
          </cell>
          <cell r="G16">
            <v>74</v>
          </cell>
        </row>
        <row r="17">
          <cell r="B17">
            <v>16</v>
          </cell>
          <cell r="C17">
            <v>6</v>
          </cell>
          <cell r="D17">
            <v>10</v>
          </cell>
          <cell r="E17">
            <v>251</v>
          </cell>
          <cell r="F17">
            <v>118</v>
          </cell>
          <cell r="G17">
            <v>133</v>
          </cell>
        </row>
        <row r="18">
          <cell r="B18">
            <v>38</v>
          </cell>
          <cell r="C18">
            <v>15</v>
          </cell>
          <cell r="D18">
            <v>23</v>
          </cell>
          <cell r="E18">
            <v>389</v>
          </cell>
          <cell r="F18">
            <v>191</v>
          </cell>
          <cell r="G18">
            <v>198</v>
          </cell>
        </row>
        <row r="19">
          <cell r="B19">
            <v>33</v>
          </cell>
          <cell r="C19">
            <v>13</v>
          </cell>
          <cell r="D19">
            <v>20</v>
          </cell>
          <cell r="E19">
            <v>765</v>
          </cell>
          <cell r="F19">
            <v>456</v>
          </cell>
          <cell r="G19">
            <v>309</v>
          </cell>
        </row>
        <row r="20">
          <cell r="B20">
            <v>130</v>
          </cell>
          <cell r="C20">
            <v>76</v>
          </cell>
          <cell r="D20">
            <v>54</v>
          </cell>
          <cell r="E20">
            <v>1673</v>
          </cell>
          <cell r="F20">
            <v>1070</v>
          </cell>
          <cell r="G20">
            <v>603</v>
          </cell>
        </row>
        <row r="21">
          <cell r="B21">
            <v>337</v>
          </cell>
          <cell r="C21">
            <v>165</v>
          </cell>
          <cell r="D21">
            <v>172</v>
          </cell>
          <cell r="E21">
            <v>4236</v>
          </cell>
          <cell r="F21">
            <v>2357</v>
          </cell>
          <cell r="G21">
            <v>1879</v>
          </cell>
        </row>
        <row r="22">
          <cell r="B22">
            <v>138</v>
          </cell>
          <cell r="C22">
            <v>68</v>
          </cell>
          <cell r="D22">
            <v>70</v>
          </cell>
          <cell r="E22">
            <v>1887</v>
          </cell>
          <cell r="F22">
            <v>993</v>
          </cell>
          <cell r="G22">
            <v>894</v>
          </cell>
        </row>
      </sheetData>
      <sheetData sheetId="2">
        <row r="14">
          <cell r="B14">
            <v>225</v>
          </cell>
          <cell r="C14">
            <v>116</v>
          </cell>
          <cell r="D14">
            <v>109</v>
          </cell>
          <cell r="E14">
            <v>4327</v>
          </cell>
          <cell r="F14">
            <v>2525</v>
          </cell>
          <cell r="G14">
            <v>1802</v>
          </cell>
        </row>
        <row r="15">
          <cell r="B15">
            <v>5</v>
          </cell>
          <cell r="C15">
            <v>4</v>
          </cell>
          <cell r="D15">
            <v>1</v>
          </cell>
          <cell r="E15">
            <v>13</v>
          </cell>
          <cell r="F15">
            <v>10</v>
          </cell>
          <cell r="G15">
            <v>3</v>
          </cell>
        </row>
        <row r="16">
          <cell r="B16">
            <v>10</v>
          </cell>
          <cell r="C16">
            <v>6</v>
          </cell>
          <cell r="D16">
            <v>4</v>
          </cell>
          <cell r="E16">
            <v>128</v>
          </cell>
          <cell r="F16">
            <v>64</v>
          </cell>
          <cell r="G16">
            <v>64</v>
          </cell>
        </row>
        <row r="17">
          <cell r="B17">
            <v>12</v>
          </cell>
          <cell r="C17">
            <v>4</v>
          </cell>
          <cell r="D17">
            <v>8</v>
          </cell>
          <cell r="E17">
            <v>206</v>
          </cell>
          <cell r="F17">
            <v>85</v>
          </cell>
          <cell r="G17">
            <v>121</v>
          </cell>
        </row>
        <row r="18">
          <cell r="B18">
            <v>10</v>
          </cell>
          <cell r="C18">
            <v>5</v>
          </cell>
          <cell r="D18">
            <v>5</v>
          </cell>
          <cell r="E18">
            <v>315</v>
          </cell>
          <cell r="F18">
            <v>141</v>
          </cell>
          <cell r="G18">
            <v>174</v>
          </cell>
        </row>
        <row r="19">
          <cell r="B19">
            <v>12</v>
          </cell>
          <cell r="C19">
            <v>6</v>
          </cell>
          <cell r="D19">
            <v>6</v>
          </cell>
          <cell r="E19">
            <v>358</v>
          </cell>
          <cell r="F19">
            <v>154</v>
          </cell>
          <cell r="G19">
            <v>204</v>
          </cell>
        </row>
        <row r="20">
          <cell r="B20">
            <v>53</v>
          </cell>
          <cell r="C20">
            <v>33</v>
          </cell>
          <cell r="D20">
            <v>20</v>
          </cell>
          <cell r="E20">
            <v>1057</v>
          </cell>
          <cell r="F20">
            <v>689</v>
          </cell>
          <cell r="G20">
            <v>368</v>
          </cell>
        </row>
        <row r="21">
          <cell r="B21">
            <v>99</v>
          </cell>
          <cell r="C21">
            <v>47</v>
          </cell>
          <cell r="D21">
            <v>52</v>
          </cell>
          <cell r="E21">
            <v>1606</v>
          </cell>
          <cell r="F21">
            <v>1032</v>
          </cell>
          <cell r="G21">
            <v>574</v>
          </cell>
        </row>
        <row r="22">
          <cell r="B22">
            <v>24</v>
          </cell>
          <cell r="C22">
            <v>11</v>
          </cell>
          <cell r="D22">
            <v>13</v>
          </cell>
          <cell r="E22">
            <v>644</v>
          </cell>
          <cell r="F22">
            <v>350</v>
          </cell>
          <cell r="G22">
            <v>294</v>
          </cell>
        </row>
      </sheetData>
      <sheetData sheetId="3">
        <row r="14">
          <cell r="B14">
            <v>73</v>
          </cell>
          <cell r="C14">
            <v>38</v>
          </cell>
          <cell r="D14">
            <v>35</v>
          </cell>
          <cell r="E14">
            <v>649</v>
          </cell>
          <cell r="F14">
            <v>390</v>
          </cell>
          <cell r="G14">
            <v>259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4</v>
          </cell>
          <cell r="C17">
            <v>2</v>
          </cell>
          <cell r="D17">
            <v>2</v>
          </cell>
          <cell r="E17">
            <v>20</v>
          </cell>
          <cell r="F17">
            <v>11</v>
          </cell>
          <cell r="G17">
            <v>9</v>
          </cell>
        </row>
        <row r="18">
          <cell r="B18">
            <v>12</v>
          </cell>
          <cell r="C18">
            <v>4</v>
          </cell>
          <cell r="D18">
            <v>8</v>
          </cell>
          <cell r="E18">
            <v>107</v>
          </cell>
          <cell r="F18">
            <v>26</v>
          </cell>
          <cell r="G18">
            <v>81</v>
          </cell>
        </row>
        <row r="19">
          <cell r="B19">
            <v>13</v>
          </cell>
          <cell r="C19">
            <v>7</v>
          </cell>
          <cell r="D19">
            <v>6</v>
          </cell>
          <cell r="E19">
            <v>73</v>
          </cell>
          <cell r="F19">
            <v>51</v>
          </cell>
          <cell r="G19">
            <v>22</v>
          </cell>
        </row>
        <row r="20">
          <cell r="B20">
            <v>11</v>
          </cell>
          <cell r="C20">
            <v>6</v>
          </cell>
          <cell r="D20">
            <v>5</v>
          </cell>
          <cell r="E20">
            <v>173</v>
          </cell>
          <cell r="F20">
            <v>93</v>
          </cell>
          <cell r="G20">
            <v>80</v>
          </cell>
        </row>
        <row r="21">
          <cell r="B21">
            <v>27</v>
          </cell>
          <cell r="C21">
            <v>18</v>
          </cell>
          <cell r="D21">
            <v>9</v>
          </cell>
          <cell r="E21">
            <v>239</v>
          </cell>
          <cell r="F21">
            <v>186</v>
          </cell>
          <cell r="G21">
            <v>53</v>
          </cell>
        </row>
        <row r="22">
          <cell r="B22">
            <v>6</v>
          </cell>
          <cell r="C22">
            <v>1</v>
          </cell>
          <cell r="D22">
            <v>5</v>
          </cell>
          <cell r="E22">
            <v>37</v>
          </cell>
          <cell r="F22">
            <v>23</v>
          </cell>
          <cell r="G22">
            <v>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RED NOVIEMBRE"/>
      <sheetName val="CERRO COLORADO"/>
      <sheetName val="ALTO LIBERTAD"/>
      <sheetName val="CESMA SAN MARTIN"/>
    </sheetNames>
    <sheetDataSet>
      <sheetData sheetId="0"/>
      <sheetData sheetId="1">
        <row r="14">
          <cell r="B14">
            <v>662</v>
          </cell>
          <cell r="C14">
            <v>418</v>
          </cell>
          <cell r="D14">
            <v>244</v>
          </cell>
          <cell r="E14">
            <v>5604</v>
          </cell>
          <cell r="F14">
            <v>3632</v>
          </cell>
          <cell r="G14">
            <v>1972</v>
          </cell>
        </row>
        <row r="15">
          <cell r="B15">
            <v>27</v>
          </cell>
          <cell r="C15">
            <v>14</v>
          </cell>
          <cell r="D15">
            <v>13</v>
          </cell>
          <cell r="E15">
            <v>35</v>
          </cell>
          <cell r="F15">
            <v>20</v>
          </cell>
          <cell r="G15">
            <v>15</v>
          </cell>
        </row>
        <row r="16">
          <cell r="B16">
            <v>16</v>
          </cell>
          <cell r="C16">
            <v>5</v>
          </cell>
          <cell r="D16">
            <v>11</v>
          </cell>
          <cell r="E16">
            <v>210</v>
          </cell>
          <cell r="F16">
            <v>92</v>
          </cell>
          <cell r="G16">
            <v>118</v>
          </cell>
        </row>
        <row r="17">
          <cell r="B17">
            <v>45</v>
          </cell>
          <cell r="C17">
            <v>25</v>
          </cell>
          <cell r="D17">
            <v>20</v>
          </cell>
          <cell r="E17">
            <v>387</v>
          </cell>
          <cell r="F17">
            <v>208</v>
          </cell>
          <cell r="G17">
            <v>179</v>
          </cell>
        </row>
        <row r="18">
          <cell r="B18">
            <v>150</v>
          </cell>
          <cell r="C18">
            <v>101</v>
          </cell>
          <cell r="D18">
            <v>49</v>
          </cell>
          <cell r="E18">
            <v>1130</v>
          </cell>
          <cell r="F18">
            <v>660</v>
          </cell>
          <cell r="G18">
            <v>470</v>
          </cell>
        </row>
        <row r="19">
          <cell r="B19">
            <v>105</v>
          </cell>
          <cell r="C19">
            <v>84</v>
          </cell>
          <cell r="D19">
            <v>21</v>
          </cell>
          <cell r="E19">
            <v>816</v>
          </cell>
          <cell r="F19">
            <v>630</v>
          </cell>
          <cell r="G19">
            <v>186</v>
          </cell>
        </row>
        <row r="20">
          <cell r="B20">
            <v>121</v>
          </cell>
          <cell r="C20">
            <v>70</v>
          </cell>
          <cell r="D20">
            <v>51</v>
          </cell>
          <cell r="E20">
            <v>963</v>
          </cell>
          <cell r="F20">
            <v>686</v>
          </cell>
          <cell r="G20">
            <v>277</v>
          </cell>
        </row>
        <row r="21">
          <cell r="B21">
            <v>153</v>
          </cell>
          <cell r="C21">
            <v>94</v>
          </cell>
          <cell r="D21">
            <v>59</v>
          </cell>
          <cell r="E21">
            <v>1554</v>
          </cell>
          <cell r="F21">
            <v>1061</v>
          </cell>
          <cell r="G21">
            <v>493</v>
          </cell>
        </row>
        <row r="22">
          <cell r="B22">
            <v>45</v>
          </cell>
          <cell r="C22">
            <v>25</v>
          </cell>
          <cell r="D22">
            <v>20</v>
          </cell>
          <cell r="E22">
            <v>509</v>
          </cell>
          <cell r="F22">
            <v>275</v>
          </cell>
          <cell r="G22">
            <v>234</v>
          </cell>
        </row>
      </sheetData>
      <sheetData sheetId="2">
        <row r="14">
          <cell r="B14">
            <v>207</v>
          </cell>
          <cell r="C14">
            <v>128</v>
          </cell>
          <cell r="D14">
            <v>79</v>
          </cell>
          <cell r="E14">
            <v>2741</v>
          </cell>
          <cell r="F14">
            <v>1606</v>
          </cell>
          <cell r="G14">
            <v>1135</v>
          </cell>
        </row>
        <row r="15">
          <cell r="B15">
            <v>4</v>
          </cell>
          <cell r="C15">
            <v>1</v>
          </cell>
          <cell r="D15">
            <v>3</v>
          </cell>
          <cell r="E15">
            <v>10</v>
          </cell>
          <cell r="F15">
            <v>4</v>
          </cell>
          <cell r="G15">
            <v>6</v>
          </cell>
        </row>
        <row r="16">
          <cell r="B16">
            <v>12</v>
          </cell>
          <cell r="C16">
            <v>6</v>
          </cell>
          <cell r="D16">
            <v>6</v>
          </cell>
          <cell r="E16">
            <v>139</v>
          </cell>
          <cell r="F16">
            <v>48</v>
          </cell>
          <cell r="G16">
            <v>91</v>
          </cell>
        </row>
        <row r="17">
          <cell r="B17">
            <v>10</v>
          </cell>
          <cell r="C17">
            <v>5</v>
          </cell>
          <cell r="D17">
            <v>5</v>
          </cell>
          <cell r="E17">
            <v>214</v>
          </cell>
          <cell r="F17">
            <v>110</v>
          </cell>
          <cell r="G17">
            <v>104</v>
          </cell>
        </row>
        <row r="18">
          <cell r="B18">
            <v>10</v>
          </cell>
          <cell r="C18">
            <v>7</v>
          </cell>
          <cell r="D18">
            <v>3</v>
          </cell>
          <cell r="E18">
            <v>210</v>
          </cell>
          <cell r="F18">
            <v>119</v>
          </cell>
          <cell r="G18">
            <v>91</v>
          </cell>
        </row>
        <row r="19">
          <cell r="B19">
            <v>14</v>
          </cell>
          <cell r="C19">
            <v>11</v>
          </cell>
          <cell r="D19">
            <v>3</v>
          </cell>
          <cell r="E19">
            <v>292</v>
          </cell>
          <cell r="F19">
            <v>165</v>
          </cell>
          <cell r="G19">
            <v>127</v>
          </cell>
        </row>
        <row r="20">
          <cell r="B20">
            <v>55</v>
          </cell>
          <cell r="C20">
            <v>30</v>
          </cell>
          <cell r="D20">
            <v>25</v>
          </cell>
          <cell r="E20">
            <v>577</v>
          </cell>
          <cell r="F20">
            <v>370</v>
          </cell>
          <cell r="G20">
            <v>207</v>
          </cell>
        </row>
        <row r="21">
          <cell r="B21">
            <v>83</v>
          </cell>
          <cell r="C21">
            <v>57</v>
          </cell>
          <cell r="D21">
            <v>26</v>
          </cell>
          <cell r="E21">
            <v>974</v>
          </cell>
          <cell r="F21">
            <v>610</v>
          </cell>
          <cell r="G21">
            <v>364</v>
          </cell>
        </row>
        <row r="22">
          <cell r="B22">
            <v>19</v>
          </cell>
          <cell r="C22">
            <v>11</v>
          </cell>
          <cell r="D22">
            <v>8</v>
          </cell>
          <cell r="E22">
            <v>325</v>
          </cell>
          <cell r="F22">
            <v>180</v>
          </cell>
          <cell r="G22">
            <v>145</v>
          </cell>
        </row>
      </sheetData>
      <sheetData sheetId="3">
        <row r="14">
          <cell r="B14">
            <v>133</v>
          </cell>
          <cell r="C14">
            <v>72</v>
          </cell>
          <cell r="D14">
            <v>61</v>
          </cell>
          <cell r="E14">
            <v>1077</v>
          </cell>
          <cell r="F14">
            <v>707</v>
          </cell>
          <cell r="G14">
            <v>370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2</v>
          </cell>
        </row>
        <row r="17">
          <cell r="B17">
            <v>7</v>
          </cell>
          <cell r="C17">
            <v>2</v>
          </cell>
          <cell r="D17">
            <v>5</v>
          </cell>
          <cell r="E17">
            <v>29</v>
          </cell>
          <cell r="F17">
            <v>19</v>
          </cell>
          <cell r="G17">
            <v>10</v>
          </cell>
        </row>
        <row r="18">
          <cell r="B18">
            <v>21</v>
          </cell>
          <cell r="C18">
            <v>11</v>
          </cell>
          <cell r="D18">
            <v>10</v>
          </cell>
          <cell r="E18">
            <v>160</v>
          </cell>
          <cell r="F18">
            <v>73</v>
          </cell>
          <cell r="G18">
            <v>87</v>
          </cell>
        </row>
        <row r="19">
          <cell r="B19">
            <v>26</v>
          </cell>
          <cell r="C19">
            <v>11</v>
          </cell>
          <cell r="D19">
            <v>15</v>
          </cell>
          <cell r="E19">
            <v>216</v>
          </cell>
          <cell r="F19">
            <v>160</v>
          </cell>
          <cell r="G19">
            <v>56</v>
          </cell>
        </row>
        <row r="20">
          <cell r="B20">
            <v>26</v>
          </cell>
          <cell r="C20">
            <v>16</v>
          </cell>
          <cell r="D20">
            <v>10</v>
          </cell>
          <cell r="E20">
            <v>241</v>
          </cell>
          <cell r="F20">
            <v>150</v>
          </cell>
          <cell r="G20">
            <v>91</v>
          </cell>
        </row>
        <row r="21">
          <cell r="B21">
            <v>43</v>
          </cell>
          <cell r="C21">
            <v>27</v>
          </cell>
          <cell r="D21">
            <v>16</v>
          </cell>
          <cell r="E21">
            <v>373</v>
          </cell>
          <cell r="F21">
            <v>281</v>
          </cell>
          <cell r="G21">
            <v>92</v>
          </cell>
        </row>
        <row r="22">
          <cell r="B22">
            <v>10</v>
          </cell>
          <cell r="C22">
            <v>5</v>
          </cell>
          <cell r="D22">
            <v>5</v>
          </cell>
          <cell r="E22">
            <v>56</v>
          </cell>
          <cell r="F22">
            <v>24</v>
          </cell>
          <cell r="G22">
            <v>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O 4 TRIMESTRE"/>
      <sheetName val="OCTUBRE"/>
      <sheetName val="NOVIEMBRE"/>
      <sheetName val="DICIEMB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O ANUAL"/>
      <sheetName val="PRIMER SEMESTRE"/>
      <sheetName val="SEGUNDO SEMESTRE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4"/>
  <sheetViews>
    <sheetView showGridLines="0" workbookViewId="0">
      <pane ySplit="7" topLeftCell="A71" activePane="bottomLeft" state="frozen"/>
      <selection pane="bottomLeft" activeCell="K3" sqref="K3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23.65" customHeight="1"/>
    <row r="3" spans="1:9" ht="46.5" customHeight="1">
      <c r="A3" s="48" t="s">
        <v>21</v>
      </c>
      <c r="B3" s="49"/>
      <c r="C3" s="49"/>
      <c r="D3" s="49"/>
      <c r="E3" s="49"/>
      <c r="F3" s="49"/>
      <c r="G3" s="49"/>
      <c r="H3" s="49"/>
      <c r="I3" s="49"/>
    </row>
    <row r="4" spans="1:9" ht="4.9000000000000004" customHeight="1"/>
    <row r="5" spans="1:9" ht="18" customHeight="1">
      <c r="A5" s="50" t="s">
        <v>22</v>
      </c>
      <c r="B5" s="49"/>
      <c r="C5" s="49"/>
      <c r="D5" s="49"/>
      <c r="E5" s="49"/>
      <c r="F5" s="49"/>
      <c r="G5" s="49"/>
      <c r="H5" s="49"/>
      <c r="I5" s="49"/>
    </row>
    <row r="6" spans="1:9" ht="18" customHeight="1">
      <c r="A6" s="50" t="s">
        <v>20</v>
      </c>
      <c r="B6" s="49"/>
      <c r="C6" s="49"/>
      <c r="D6" s="49"/>
      <c r="E6" s="49"/>
      <c r="F6" s="49"/>
      <c r="G6" s="49"/>
      <c r="H6" s="49"/>
      <c r="I6" s="49"/>
    </row>
    <row r="7" spans="1:9" ht="12.2" customHeight="1"/>
    <row r="8" spans="1:9" ht="15.4" customHeight="1"/>
    <row r="9" spans="1:9" ht="18" customHeight="1">
      <c r="A9" s="51" t="s">
        <v>1</v>
      </c>
      <c r="B9" s="49"/>
      <c r="C9" s="49"/>
      <c r="D9" s="49"/>
      <c r="E9" s="49"/>
      <c r="F9" s="49"/>
      <c r="G9" s="49"/>
      <c r="H9" s="49"/>
      <c r="I9" s="49"/>
    </row>
    <row r="10" spans="1:9" ht="8.4499999999999993" customHeight="1"/>
    <row r="11" spans="1:9">
      <c r="A11" s="52" t="s">
        <v>2</v>
      </c>
      <c r="B11" s="54" t="s">
        <v>3</v>
      </c>
      <c r="C11" s="55"/>
      <c r="D11" s="56"/>
      <c r="E11" s="54" t="s">
        <v>4</v>
      </c>
      <c r="F11" s="55"/>
      <c r="G11" s="56"/>
    </row>
    <row r="12" spans="1:9">
      <c r="A12" s="53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v>9522</v>
      </c>
      <c r="C14" s="4">
        <v>5238</v>
      </c>
      <c r="D14" s="4">
        <v>4284</v>
      </c>
      <c r="E14" s="4">
        <v>26721</v>
      </c>
      <c r="F14" s="4">
        <v>15425</v>
      </c>
      <c r="G14" s="4">
        <v>11296</v>
      </c>
      <c r="H14" s="4">
        <f>SUM('[1]CERRO COLORADO'!H14+'[1]ALTO LIBERTAD'!H14+'[1]CESMA SAN MARTIN'!H14)</f>
        <v>0</v>
      </c>
    </row>
    <row r="15" spans="1:9" ht="16.5">
      <c r="A15" s="5" t="s">
        <v>10</v>
      </c>
      <c r="B15" s="4">
        <v>36</v>
      </c>
      <c r="C15" s="4">
        <v>20</v>
      </c>
      <c r="D15" s="4">
        <v>16</v>
      </c>
      <c r="E15" s="4">
        <v>48</v>
      </c>
      <c r="F15" s="4">
        <v>25</v>
      </c>
      <c r="G15" s="4">
        <v>23</v>
      </c>
    </row>
    <row r="16" spans="1:9" ht="16.5">
      <c r="A16" s="5" t="s">
        <v>11</v>
      </c>
      <c r="B16" s="4">
        <v>112</v>
      </c>
      <c r="C16" s="4">
        <v>61</v>
      </c>
      <c r="D16" s="4">
        <v>51</v>
      </c>
      <c r="E16" s="4">
        <v>216</v>
      </c>
      <c r="F16" s="4">
        <v>118</v>
      </c>
      <c r="G16" s="4">
        <v>98</v>
      </c>
    </row>
    <row r="17" spans="1:9" ht="16.5">
      <c r="A17" s="5" t="s">
        <v>12</v>
      </c>
      <c r="B17" s="4">
        <v>180</v>
      </c>
      <c r="C17" s="4">
        <v>90</v>
      </c>
      <c r="D17" s="4">
        <v>90</v>
      </c>
      <c r="E17" s="4">
        <v>427</v>
      </c>
      <c r="F17" s="4">
        <v>198</v>
      </c>
      <c r="G17" s="4">
        <v>229</v>
      </c>
    </row>
    <row r="18" spans="1:9" ht="16.5">
      <c r="A18" s="5" t="s">
        <v>13</v>
      </c>
      <c r="B18" s="4">
        <v>343</v>
      </c>
      <c r="C18" s="4">
        <v>170</v>
      </c>
      <c r="D18" s="4">
        <v>173</v>
      </c>
      <c r="E18" s="4">
        <v>1820</v>
      </c>
      <c r="F18" s="4">
        <v>916</v>
      </c>
      <c r="G18" s="4">
        <v>904</v>
      </c>
    </row>
    <row r="19" spans="1:9" ht="16.5">
      <c r="A19" s="5" t="s">
        <v>14</v>
      </c>
      <c r="B19" s="4">
        <v>351</v>
      </c>
      <c r="C19" s="4">
        <v>182</v>
      </c>
      <c r="D19" s="4">
        <v>169</v>
      </c>
      <c r="E19" s="4">
        <v>1482</v>
      </c>
      <c r="F19" s="4">
        <v>805</v>
      </c>
      <c r="G19" s="4">
        <v>677</v>
      </c>
    </row>
    <row r="20" spans="1:9" ht="16.5">
      <c r="A20" s="5" t="s">
        <v>15</v>
      </c>
      <c r="B20" s="4">
        <v>2387</v>
      </c>
      <c r="C20" s="4">
        <v>1326</v>
      </c>
      <c r="D20" s="4">
        <v>1061</v>
      </c>
      <c r="E20" s="4">
        <v>6816</v>
      </c>
      <c r="F20" s="4">
        <v>4043</v>
      </c>
      <c r="G20" s="4">
        <v>2773</v>
      </c>
    </row>
    <row r="21" spans="1:9" ht="16.5">
      <c r="A21" s="5" t="s">
        <v>16</v>
      </c>
      <c r="B21" s="4">
        <v>4965</v>
      </c>
      <c r="C21" s="4">
        <v>2791</v>
      </c>
      <c r="D21" s="4">
        <v>2174</v>
      </c>
      <c r="E21" s="4">
        <v>12848</v>
      </c>
      <c r="F21" s="4">
        <v>7718</v>
      </c>
      <c r="G21" s="4">
        <v>5130</v>
      </c>
    </row>
    <row r="22" spans="1:9" ht="16.5">
      <c r="A22" s="5" t="s">
        <v>17</v>
      </c>
      <c r="B22" s="4">
        <v>1148</v>
      </c>
      <c r="C22" s="4">
        <v>598</v>
      </c>
      <c r="D22" s="4">
        <v>550</v>
      </c>
      <c r="E22" s="4">
        <v>3064</v>
      </c>
      <c r="F22" s="4">
        <v>1602</v>
      </c>
      <c r="G22" s="4">
        <v>1462</v>
      </c>
    </row>
    <row r="24" spans="1:9">
      <c r="A24" s="48" t="s">
        <v>21</v>
      </c>
      <c r="B24" s="49"/>
      <c r="C24" s="49"/>
      <c r="D24" s="49"/>
      <c r="E24" s="49"/>
      <c r="F24" s="49"/>
      <c r="G24" s="49"/>
      <c r="H24" s="49"/>
      <c r="I24" s="49"/>
    </row>
    <row r="26" spans="1:9">
      <c r="A26" s="50" t="s">
        <v>22</v>
      </c>
      <c r="B26" s="49"/>
      <c r="C26" s="49"/>
      <c r="D26" s="49"/>
      <c r="E26" s="49"/>
      <c r="F26" s="49"/>
      <c r="G26" s="49"/>
      <c r="H26" s="49"/>
      <c r="I26" s="49"/>
    </row>
    <row r="27" spans="1:9">
      <c r="A27" s="50" t="s">
        <v>0</v>
      </c>
      <c r="B27" s="49"/>
      <c r="C27" s="49"/>
      <c r="D27" s="49"/>
      <c r="E27" s="49"/>
      <c r="F27" s="49"/>
      <c r="G27" s="49"/>
      <c r="H27" s="49"/>
      <c r="I27" s="49"/>
    </row>
    <row r="30" spans="1:9">
      <c r="A30" s="51" t="s">
        <v>1</v>
      </c>
      <c r="B30" s="49"/>
      <c r="C30" s="49"/>
      <c r="D30" s="49"/>
      <c r="E30" s="49"/>
      <c r="F30" s="49"/>
      <c r="G30" s="49"/>
      <c r="H30" s="49"/>
      <c r="I30" s="49"/>
    </row>
    <row r="32" spans="1:9">
      <c r="A32" s="52" t="s">
        <v>2</v>
      </c>
      <c r="B32" s="54" t="s">
        <v>3</v>
      </c>
      <c r="C32" s="55"/>
      <c r="D32" s="56"/>
      <c r="E32" s="54" t="s">
        <v>4</v>
      </c>
      <c r="F32" s="55"/>
      <c r="G32" s="56"/>
    </row>
    <row r="33" spans="1:9">
      <c r="A33" s="53"/>
      <c r="B33" s="2" t="s">
        <v>5</v>
      </c>
      <c r="C33" s="2" t="s">
        <v>6</v>
      </c>
      <c r="D33" s="2" t="s">
        <v>7</v>
      </c>
      <c r="E33" s="2" t="s">
        <v>5</v>
      </c>
      <c r="F33" s="2" t="s">
        <v>6</v>
      </c>
      <c r="G33" s="2" t="s">
        <v>7</v>
      </c>
    </row>
    <row r="34" spans="1:9" ht="16.5">
      <c r="A34" s="3" t="s">
        <v>8</v>
      </c>
      <c r="B34" s="3" t="s">
        <v>8</v>
      </c>
      <c r="C34" s="3" t="s">
        <v>8</v>
      </c>
      <c r="D34" s="3" t="s">
        <v>8</v>
      </c>
      <c r="E34" s="3" t="s">
        <v>8</v>
      </c>
      <c r="F34" s="3" t="s">
        <v>8</v>
      </c>
      <c r="G34" s="3" t="s">
        <v>8</v>
      </c>
    </row>
    <row r="35" spans="1:9" ht="16.5">
      <c r="A35" s="4" t="s">
        <v>9</v>
      </c>
      <c r="B35" s="4">
        <v>8623</v>
      </c>
      <c r="C35" s="4">
        <v>4704</v>
      </c>
      <c r="D35" s="4">
        <v>3919</v>
      </c>
      <c r="E35" s="4">
        <v>18200</v>
      </c>
      <c r="F35" s="4">
        <v>10360</v>
      </c>
      <c r="G35" s="4">
        <v>7840</v>
      </c>
    </row>
    <row r="36" spans="1:9" ht="16.5">
      <c r="A36" s="5" t="s">
        <v>10</v>
      </c>
      <c r="B36" s="5">
        <v>27</v>
      </c>
      <c r="C36" s="5">
        <v>17</v>
      </c>
      <c r="D36" s="5">
        <v>10</v>
      </c>
      <c r="E36" s="5">
        <v>36</v>
      </c>
      <c r="F36" s="5">
        <v>22</v>
      </c>
      <c r="G36" s="5">
        <v>14</v>
      </c>
    </row>
    <row r="37" spans="1:9" ht="16.5">
      <c r="A37" s="5" t="s">
        <v>11</v>
      </c>
      <c r="B37" s="5">
        <v>80</v>
      </c>
      <c r="C37" s="5">
        <v>44</v>
      </c>
      <c r="D37" s="5">
        <v>36</v>
      </c>
      <c r="E37" s="5">
        <v>138</v>
      </c>
      <c r="F37" s="5">
        <v>78</v>
      </c>
      <c r="G37" s="5">
        <v>60</v>
      </c>
    </row>
    <row r="38" spans="1:9" ht="16.5">
      <c r="A38" s="5" t="s">
        <v>12</v>
      </c>
      <c r="B38" s="5">
        <v>132</v>
      </c>
      <c r="C38" s="5">
        <v>60</v>
      </c>
      <c r="D38" s="5">
        <v>72</v>
      </c>
      <c r="E38" s="5">
        <v>263</v>
      </c>
      <c r="F38" s="5">
        <v>121</v>
      </c>
      <c r="G38" s="5">
        <v>142</v>
      </c>
    </row>
    <row r="39" spans="1:9" ht="16.5">
      <c r="A39" s="5" t="s">
        <v>13</v>
      </c>
      <c r="B39" s="5">
        <v>273</v>
      </c>
      <c r="C39" s="5">
        <v>131</v>
      </c>
      <c r="D39" s="5">
        <v>142</v>
      </c>
      <c r="E39" s="5">
        <v>1330</v>
      </c>
      <c r="F39" s="5">
        <v>693</v>
      </c>
      <c r="G39" s="5">
        <v>637</v>
      </c>
    </row>
    <row r="40" spans="1:9" ht="16.5">
      <c r="A40" s="5" t="s">
        <v>14</v>
      </c>
      <c r="B40" s="5">
        <v>308</v>
      </c>
      <c r="C40" s="5">
        <v>159</v>
      </c>
      <c r="D40" s="5">
        <v>149</v>
      </c>
      <c r="E40" s="5">
        <v>789</v>
      </c>
      <c r="F40" s="5">
        <v>411</v>
      </c>
      <c r="G40" s="5">
        <v>378</v>
      </c>
    </row>
    <row r="41" spans="1:9" ht="16.5">
      <c r="A41" s="5" t="s">
        <v>15</v>
      </c>
      <c r="B41" s="5">
        <v>2166</v>
      </c>
      <c r="C41" s="5">
        <v>1185</v>
      </c>
      <c r="D41" s="5">
        <v>981</v>
      </c>
      <c r="E41" s="5">
        <v>4622</v>
      </c>
      <c r="F41" s="5">
        <v>2754</v>
      </c>
      <c r="G41" s="5">
        <v>1868</v>
      </c>
    </row>
    <row r="42" spans="1:9" ht="16.5">
      <c r="A42" s="5" t="s">
        <v>16</v>
      </c>
      <c r="B42" s="5">
        <v>4567</v>
      </c>
      <c r="C42" s="5">
        <v>2556</v>
      </c>
      <c r="D42" s="5">
        <v>2011</v>
      </c>
      <c r="E42" s="5">
        <v>8847</v>
      </c>
      <c r="F42" s="5">
        <v>5187</v>
      </c>
      <c r="G42" s="5">
        <v>3660</v>
      </c>
    </row>
    <row r="43" spans="1:9" ht="16.5">
      <c r="A43" s="5" t="s">
        <v>17</v>
      </c>
      <c r="B43" s="5">
        <v>1070</v>
      </c>
      <c r="C43" s="5">
        <v>552</v>
      </c>
      <c r="D43" s="5">
        <v>518</v>
      </c>
      <c r="E43" s="5">
        <v>2175</v>
      </c>
      <c r="F43" s="5">
        <v>1094</v>
      </c>
      <c r="G43" s="5">
        <v>1081</v>
      </c>
    </row>
    <row r="44" spans="1:9" ht="23.65" customHeight="1"/>
    <row r="45" spans="1:9" ht="46.5" customHeight="1">
      <c r="A45" s="48" t="s">
        <v>21</v>
      </c>
      <c r="B45" s="49"/>
      <c r="C45" s="49"/>
      <c r="D45" s="49"/>
      <c r="E45" s="49"/>
      <c r="F45" s="49"/>
      <c r="G45" s="49"/>
      <c r="H45" s="49"/>
      <c r="I45" s="49"/>
    </row>
    <row r="46" spans="1:9" ht="4.9000000000000004" customHeight="1"/>
    <row r="47" spans="1:9" ht="18" customHeight="1">
      <c r="A47" s="50" t="s">
        <v>22</v>
      </c>
      <c r="B47" s="49"/>
      <c r="C47" s="49"/>
      <c r="D47" s="49"/>
      <c r="E47" s="49"/>
      <c r="F47" s="49"/>
      <c r="G47" s="49"/>
      <c r="H47" s="49"/>
      <c r="I47" s="49"/>
    </row>
    <row r="48" spans="1:9" ht="18" customHeight="1">
      <c r="A48" s="50" t="s">
        <v>18</v>
      </c>
      <c r="B48" s="49"/>
      <c r="C48" s="49"/>
      <c r="D48" s="49"/>
      <c r="E48" s="49"/>
      <c r="F48" s="49"/>
      <c r="G48" s="49"/>
      <c r="H48" s="49"/>
      <c r="I48" s="49"/>
    </row>
    <row r="49" spans="1:9" ht="12.2" customHeight="1"/>
    <row r="50" spans="1:9" ht="15.4" customHeight="1"/>
    <row r="51" spans="1:9" ht="18" customHeight="1">
      <c r="A51" s="51" t="s">
        <v>1</v>
      </c>
      <c r="B51" s="49"/>
      <c r="C51" s="49"/>
      <c r="D51" s="49"/>
      <c r="E51" s="49"/>
      <c r="F51" s="49"/>
      <c r="G51" s="49"/>
      <c r="H51" s="49"/>
      <c r="I51" s="49"/>
    </row>
    <row r="52" spans="1:9" ht="8.4499999999999993" customHeight="1"/>
    <row r="53" spans="1:9">
      <c r="A53" s="52" t="s">
        <v>2</v>
      </c>
      <c r="B53" s="54" t="s">
        <v>3</v>
      </c>
      <c r="C53" s="55"/>
      <c r="D53" s="56"/>
      <c r="E53" s="54" t="s">
        <v>4</v>
      </c>
      <c r="F53" s="55"/>
      <c r="G53" s="56"/>
    </row>
    <row r="54" spans="1:9">
      <c r="A54" s="53"/>
      <c r="B54" s="2" t="s">
        <v>5</v>
      </c>
      <c r="C54" s="2" t="s">
        <v>6</v>
      </c>
      <c r="D54" s="2" t="s">
        <v>7</v>
      </c>
      <c r="E54" s="2" t="s">
        <v>5</v>
      </c>
      <c r="F54" s="2" t="s">
        <v>6</v>
      </c>
      <c r="G54" s="2" t="s">
        <v>7</v>
      </c>
    </row>
    <row r="55" spans="1:9" ht="16.5">
      <c r="A55" s="3" t="s">
        <v>8</v>
      </c>
      <c r="B55" s="3" t="s">
        <v>8</v>
      </c>
      <c r="C55" s="3" t="s">
        <v>8</v>
      </c>
      <c r="D55" s="3" t="s">
        <v>8</v>
      </c>
      <c r="E55" s="3" t="s">
        <v>8</v>
      </c>
      <c r="F55" s="3" t="s">
        <v>8</v>
      </c>
      <c r="G55" s="3" t="s">
        <v>8</v>
      </c>
    </row>
    <row r="56" spans="1:9" ht="16.5">
      <c r="A56" s="4" t="s">
        <v>9</v>
      </c>
      <c r="B56" s="4">
        <v>816</v>
      </c>
      <c r="C56" s="4">
        <v>487</v>
      </c>
      <c r="D56" s="4">
        <v>329</v>
      </c>
      <c r="E56" s="4">
        <v>7839</v>
      </c>
      <c r="F56" s="4">
        <v>4643</v>
      </c>
      <c r="G56" s="4">
        <v>3196</v>
      </c>
    </row>
    <row r="57" spans="1:9" ht="16.5">
      <c r="A57" s="5" t="s">
        <v>10</v>
      </c>
      <c r="B57" s="5">
        <v>9</v>
      </c>
      <c r="C57" s="5">
        <v>3</v>
      </c>
      <c r="D57" s="5">
        <v>6</v>
      </c>
      <c r="E57" s="5">
        <v>12</v>
      </c>
      <c r="F57" s="5">
        <v>3</v>
      </c>
      <c r="G57" s="5">
        <v>9</v>
      </c>
    </row>
    <row r="58" spans="1:9" ht="16.5">
      <c r="A58" s="5" t="s">
        <v>11</v>
      </c>
      <c r="B58" s="5">
        <v>32</v>
      </c>
      <c r="C58" s="5">
        <v>17</v>
      </c>
      <c r="D58" s="5">
        <v>15</v>
      </c>
      <c r="E58" s="5">
        <v>78</v>
      </c>
      <c r="F58" s="5">
        <v>40</v>
      </c>
      <c r="G58" s="5">
        <v>38</v>
      </c>
    </row>
    <row r="59" spans="1:9" ht="16.5">
      <c r="A59" s="5" t="s">
        <v>12</v>
      </c>
      <c r="B59" s="5">
        <v>43</v>
      </c>
      <c r="C59" s="5">
        <v>28</v>
      </c>
      <c r="D59" s="5">
        <v>15</v>
      </c>
      <c r="E59" s="5">
        <v>124</v>
      </c>
      <c r="F59" s="5">
        <v>69</v>
      </c>
      <c r="G59" s="5">
        <v>55</v>
      </c>
    </row>
    <row r="60" spans="1:9" ht="16.5">
      <c r="A60" s="5" t="s">
        <v>13</v>
      </c>
      <c r="B60" s="5">
        <v>53</v>
      </c>
      <c r="C60" s="5">
        <v>32</v>
      </c>
      <c r="D60" s="5">
        <v>21</v>
      </c>
      <c r="E60" s="5">
        <v>367</v>
      </c>
      <c r="F60" s="5">
        <v>174</v>
      </c>
      <c r="G60" s="5">
        <v>193</v>
      </c>
    </row>
    <row r="61" spans="1:9" ht="16.5">
      <c r="A61" s="5" t="s">
        <v>14</v>
      </c>
      <c r="B61" s="5">
        <v>30</v>
      </c>
      <c r="C61" s="5">
        <v>15</v>
      </c>
      <c r="D61" s="5">
        <v>15</v>
      </c>
      <c r="E61" s="5">
        <v>573</v>
      </c>
      <c r="F61" s="5">
        <v>307</v>
      </c>
      <c r="G61" s="5">
        <v>266</v>
      </c>
    </row>
    <row r="62" spans="1:9" ht="16.5">
      <c r="A62" s="5" t="s">
        <v>15</v>
      </c>
      <c r="B62" s="5">
        <v>207</v>
      </c>
      <c r="C62" s="5">
        <v>131</v>
      </c>
      <c r="D62" s="5">
        <v>76</v>
      </c>
      <c r="E62" s="5">
        <v>2055</v>
      </c>
      <c r="F62" s="5">
        <v>1201</v>
      </c>
      <c r="G62" s="5">
        <v>854</v>
      </c>
    </row>
    <row r="63" spans="1:9" ht="16.5">
      <c r="A63" s="5" t="s">
        <v>16</v>
      </c>
      <c r="B63" s="5">
        <v>366</v>
      </c>
      <c r="C63" s="5">
        <v>216</v>
      </c>
      <c r="D63" s="5">
        <v>150</v>
      </c>
      <c r="E63" s="5">
        <v>3760</v>
      </c>
      <c r="F63" s="5">
        <v>2348</v>
      </c>
      <c r="G63" s="5">
        <v>1412</v>
      </c>
    </row>
    <row r="64" spans="1:9" ht="16.5">
      <c r="A64" s="5" t="s">
        <v>17</v>
      </c>
      <c r="B64" s="5">
        <v>76</v>
      </c>
      <c r="C64" s="5">
        <v>45</v>
      </c>
      <c r="D64" s="5">
        <v>31</v>
      </c>
      <c r="E64" s="5">
        <v>870</v>
      </c>
      <c r="F64" s="5">
        <v>501</v>
      </c>
      <c r="G64" s="5">
        <v>369</v>
      </c>
    </row>
    <row r="65" spans="1:9" ht="20.25" customHeight="1">
      <c r="A65" s="48" t="s">
        <v>21</v>
      </c>
      <c r="B65" s="49"/>
      <c r="C65" s="49"/>
      <c r="D65" s="49"/>
      <c r="E65" s="49"/>
      <c r="F65" s="49"/>
      <c r="G65" s="49"/>
      <c r="H65" s="49"/>
      <c r="I65" s="49"/>
    </row>
    <row r="67" spans="1:9">
      <c r="A67" s="50" t="s">
        <v>22</v>
      </c>
      <c r="B67" s="49"/>
      <c r="C67" s="49"/>
      <c r="D67" s="49"/>
      <c r="E67" s="49"/>
      <c r="F67" s="49"/>
      <c r="G67" s="49"/>
      <c r="H67" s="49"/>
      <c r="I67" s="49"/>
    </row>
    <row r="68" spans="1:9" ht="31.5" customHeight="1">
      <c r="A68" s="50" t="s">
        <v>19</v>
      </c>
      <c r="B68" s="49"/>
      <c r="C68" s="49"/>
      <c r="D68" s="49"/>
      <c r="E68" s="49"/>
      <c r="F68" s="49"/>
      <c r="G68" s="49"/>
      <c r="H68" s="49"/>
      <c r="I68" s="49"/>
    </row>
    <row r="71" spans="1:9">
      <c r="A71" s="51" t="s">
        <v>1</v>
      </c>
      <c r="B71" s="49"/>
      <c r="C71" s="49"/>
      <c r="D71" s="49"/>
      <c r="E71" s="49"/>
      <c r="F71" s="49"/>
      <c r="G71" s="49"/>
      <c r="H71" s="49"/>
      <c r="I71" s="49"/>
    </row>
    <row r="73" spans="1:9">
      <c r="A73" s="52" t="s">
        <v>2</v>
      </c>
      <c r="B73" s="54" t="s">
        <v>3</v>
      </c>
      <c r="C73" s="55"/>
      <c r="D73" s="56"/>
      <c r="E73" s="54" t="s">
        <v>4</v>
      </c>
      <c r="F73" s="55"/>
      <c r="G73" s="56"/>
    </row>
    <row r="74" spans="1:9">
      <c r="A74" s="53"/>
      <c r="B74" s="2" t="s">
        <v>5</v>
      </c>
      <c r="C74" s="2" t="s">
        <v>6</v>
      </c>
      <c r="D74" s="2" t="s">
        <v>7</v>
      </c>
      <c r="E74" s="2" t="s">
        <v>5</v>
      </c>
      <c r="F74" s="2" t="s">
        <v>6</v>
      </c>
      <c r="G74" s="2" t="s">
        <v>7</v>
      </c>
    </row>
    <row r="75" spans="1:9" ht="16.5">
      <c r="A75" s="3" t="s">
        <v>8</v>
      </c>
      <c r="B75" s="3" t="s">
        <v>8</v>
      </c>
      <c r="C75" s="3" t="s">
        <v>8</v>
      </c>
      <c r="D75" s="3" t="s">
        <v>8</v>
      </c>
      <c r="E75" s="3" t="s">
        <v>8</v>
      </c>
      <c r="F75" s="3" t="s">
        <v>8</v>
      </c>
      <c r="G75" s="3" t="s">
        <v>8</v>
      </c>
    </row>
    <row r="76" spans="1:9" ht="16.5">
      <c r="A76" s="4" t="s">
        <v>9</v>
      </c>
      <c r="B76" s="4">
        <v>83</v>
      </c>
      <c r="C76" s="4">
        <v>47</v>
      </c>
      <c r="D76" s="4">
        <v>36</v>
      </c>
      <c r="E76" s="4">
        <v>682</v>
      </c>
      <c r="F76" s="4">
        <v>422</v>
      </c>
      <c r="G76" s="4">
        <v>260</v>
      </c>
    </row>
    <row r="77" spans="1:9" ht="16.5">
      <c r="A77" s="5" t="s">
        <v>10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</row>
    <row r="78" spans="1:9" ht="16.5">
      <c r="A78" s="5" t="s">
        <v>11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9" ht="16.5">
      <c r="A79" s="5" t="s">
        <v>12</v>
      </c>
      <c r="B79" s="5">
        <v>5</v>
      </c>
      <c r="C79" s="5">
        <v>2</v>
      </c>
      <c r="D79" s="5">
        <v>3</v>
      </c>
      <c r="E79" s="5">
        <v>40</v>
      </c>
      <c r="F79" s="5">
        <v>8</v>
      </c>
      <c r="G79" s="5">
        <v>32</v>
      </c>
    </row>
    <row r="80" spans="1:9" ht="16.5">
      <c r="A80" s="5" t="s">
        <v>13</v>
      </c>
      <c r="B80" s="5">
        <v>17</v>
      </c>
      <c r="C80" s="5">
        <v>7</v>
      </c>
      <c r="D80" s="5">
        <v>10</v>
      </c>
      <c r="E80" s="5">
        <v>123</v>
      </c>
      <c r="F80" s="5">
        <v>49</v>
      </c>
      <c r="G80" s="5">
        <v>74</v>
      </c>
    </row>
    <row r="81" spans="1:7" ht="16.5">
      <c r="A81" s="5" t="s">
        <v>14</v>
      </c>
      <c r="B81" s="5">
        <v>13</v>
      </c>
      <c r="C81" s="5">
        <v>8</v>
      </c>
      <c r="D81" s="5">
        <v>5</v>
      </c>
      <c r="E81" s="5">
        <v>120</v>
      </c>
      <c r="F81" s="5">
        <v>87</v>
      </c>
      <c r="G81" s="5">
        <v>33</v>
      </c>
    </row>
    <row r="82" spans="1:7" ht="16.5">
      <c r="A82" s="5" t="s">
        <v>15</v>
      </c>
      <c r="B82" s="5">
        <v>14</v>
      </c>
      <c r="C82" s="5">
        <v>10</v>
      </c>
      <c r="D82" s="5">
        <v>4</v>
      </c>
      <c r="E82" s="5">
        <v>139</v>
      </c>
      <c r="F82" s="5">
        <v>88</v>
      </c>
      <c r="G82" s="5">
        <v>51</v>
      </c>
    </row>
    <row r="83" spans="1:7" ht="16.5">
      <c r="A83" s="5" t="s">
        <v>16</v>
      </c>
      <c r="B83" s="5">
        <v>32</v>
      </c>
      <c r="C83" s="5">
        <v>19</v>
      </c>
      <c r="D83" s="5">
        <v>13</v>
      </c>
      <c r="E83" s="5">
        <v>241</v>
      </c>
      <c r="F83" s="5">
        <v>183</v>
      </c>
      <c r="G83" s="5">
        <v>58</v>
      </c>
    </row>
    <row r="84" spans="1:7" ht="16.5">
      <c r="A84" s="5" t="s">
        <v>17</v>
      </c>
      <c r="B84" s="5">
        <v>2</v>
      </c>
      <c r="C84" s="5">
        <v>1</v>
      </c>
      <c r="D84" s="5">
        <v>1</v>
      </c>
      <c r="E84" s="5">
        <v>19</v>
      </c>
      <c r="F84" s="5">
        <v>7</v>
      </c>
      <c r="G84" s="5">
        <v>12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6:I26"/>
    <mergeCell ref="A24:I24"/>
    <mergeCell ref="A27:I27"/>
    <mergeCell ref="A30:I30"/>
    <mergeCell ref="A32:A33"/>
    <mergeCell ref="B32:D32"/>
    <mergeCell ref="E32:G32"/>
    <mergeCell ref="A45:I45"/>
    <mergeCell ref="A47:I47"/>
    <mergeCell ref="A48:I48"/>
    <mergeCell ref="A51:I51"/>
    <mergeCell ref="A53:A54"/>
    <mergeCell ref="B53:D53"/>
    <mergeCell ref="E53:G53"/>
    <mergeCell ref="A65:I65"/>
    <mergeCell ref="A67:I67"/>
    <mergeCell ref="A71:I71"/>
    <mergeCell ref="A73:A74"/>
    <mergeCell ref="B73:D73"/>
    <mergeCell ref="E73:G73"/>
    <mergeCell ref="A68:I68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7"/>
  <sheetViews>
    <sheetView workbookViewId="0">
      <selection activeCell="L67" sqref="L67"/>
    </sheetView>
  </sheetViews>
  <sheetFormatPr baseColWidth="10" defaultRowHeight="15"/>
  <cols>
    <col min="1" max="1" width="31.5703125" style="23" customWidth="1"/>
    <col min="2" max="7" width="13.7109375" style="23" customWidth="1"/>
    <col min="8" max="8" width="0" style="23" hidden="1" customWidth="1"/>
    <col min="9" max="9" width="7.28515625" style="23" customWidth="1"/>
    <col min="10" max="16384" width="11.42578125" style="23"/>
  </cols>
  <sheetData>
    <row r="1" spans="1:9" ht="33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23.65" customHeight="1"/>
    <row r="3" spans="1:9" ht="46.5" customHeight="1">
      <c r="A3" s="48" t="s">
        <v>21</v>
      </c>
      <c r="B3" s="49"/>
      <c r="C3" s="49"/>
      <c r="D3" s="49"/>
      <c r="E3" s="49"/>
      <c r="F3" s="49"/>
      <c r="G3" s="49"/>
      <c r="H3" s="49"/>
      <c r="I3" s="49"/>
    </row>
    <row r="4" spans="1:9" ht="5.0999999999999996" customHeight="1"/>
    <row r="5" spans="1:9" ht="18" customHeight="1">
      <c r="A5" s="50" t="s">
        <v>34</v>
      </c>
      <c r="B5" s="49"/>
      <c r="C5" s="49"/>
      <c r="D5" s="49"/>
      <c r="E5" s="49"/>
      <c r="F5" s="49"/>
      <c r="G5" s="49"/>
      <c r="H5" s="49"/>
      <c r="I5" s="49"/>
    </row>
    <row r="6" spans="1:9" ht="18" customHeight="1">
      <c r="A6" s="50" t="s">
        <v>35</v>
      </c>
      <c r="B6" s="49"/>
      <c r="C6" s="49"/>
      <c r="D6" s="49"/>
      <c r="E6" s="49"/>
      <c r="F6" s="49"/>
      <c r="G6" s="49"/>
      <c r="H6" s="49"/>
      <c r="I6" s="49"/>
    </row>
    <row r="7" spans="1:9" ht="12.2" customHeight="1"/>
    <row r="8" spans="1:9" ht="15.4" customHeight="1"/>
    <row r="9" spans="1:9" ht="18" customHeight="1">
      <c r="A9" s="51" t="s">
        <v>1</v>
      </c>
      <c r="B9" s="49"/>
      <c r="C9" s="49"/>
      <c r="D9" s="49"/>
      <c r="E9" s="49"/>
      <c r="F9" s="49"/>
      <c r="G9" s="49"/>
      <c r="H9" s="49"/>
      <c r="I9" s="49"/>
    </row>
    <row r="10" spans="1:9" ht="8.4499999999999993" customHeight="1"/>
    <row r="11" spans="1:9">
      <c r="A11" s="52" t="s">
        <v>2</v>
      </c>
      <c r="B11" s="54" t="s">
        <v>3</v>
      </c>
      <c r="C11" s="55"/>
      <c r="D11" s="56"/>
      <c r="E11" s="54" t="s">
        <v>4</v>
      </c>
      <c r="F11" s="55"/>
      <c r="G11" s="56"/>
    </row>
    <row r="12" spans="1:9">
      <c r="A12" s="53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f>SUM('[4]CERRO COLORADO'!B14+'[4]ALTO LIBERTAD'!B14+'[4]CESMA SAN MARTIN'!B14)</f>
        <v>1015</v>
      </c>
      <c r="C14" s="4">
        <f>SUM('[4]CERRO COLORADO'!C14+'[4]ALTO LIBERTAD'!C14+'[4]CESMA SAN MARTIN'!C14)</f>
        <v>507</v>
      </c>
      <c r="D14" s="4">
        <f>SUM('[4]CERRO COLORADO'!D14+'[4]ALTO LIBERTAD'!D14+'[4]CESMA SAN MARTIN'!D14)</f>
        <v>508</v>
      </c>
      <c r="E14" s="4">
        <f>SUM('[4]CERRO COLORADO'!E14+'[4]ALTO LIBERTAD'!E14+'[4]CESMA SAN MARTIN'!E14)</f>
        <v>14328</v>
      </c>
      <c r="F14" s="4">
        <f>SUM('[4]CERRO COLORADO'!F14+'[4]ALTO LIBERTAD'!F14+'[4]CESMA SAN MARTIN'!F14)</f>
        <v>8162</v>
      </c>
      <c r="G14" s="4">
        <f>SUM('[4]CERRO COLORADO'!G14+'[4]ALTO LIBERTAD'!G14+'[4]CESMA SAN MARTIN'!G14)</f>
        <v>6166</v>
      </c>
    </row>
    <row r="15" spans="1:9" ht="16.5">
      <c r="A15" s="5" t="s">
        <v>10</v>
      </c>
      <c r="B15" s="4">
        <f>SUM('[4]CERRO COLORADO'!B15+'[4]ALTO LIBERTAD'!B15+'[4]CESMA SAN MARTIN'!B15)</f>
        <v>17</v>
      </c>
      <c r="C15" s="4">
        <f>SUM('[4]CERRO COLORADO'!C15+'[4]ALTO LIBERTAD'!C15+'[4]CESMA SAN MARTIN'!C15)</f>
        <v>9</v>
      </c>
      <c r="D15" s="4">
        <f>SUM('[4]CERRO COLORADO'!D15+'[4]ALTO LIBERTAD'!D15+'[4]CESMA SAN MARTIN'!D15)</f>
        <v>8</v>
      </c>
      <c r="E15" s="4">
        <f>SUM('[4]CERRO COLORADO'!E15+'[4]ALTO LIBERTAD'!E15+'[4]CESMA SAN MARTIN'!E15)</f>
        <v>37</v>
      </c>
      <c r="F15" s="4">
        <f>SUM('[4]CERRO COLORADO'!F15+'[4]ALTO LIBERTAD'!F15+'[4]CESMA SAN MARTIN'!F15)</f>
        <v>19</v>
      </c>
      <c r="G15" s="4">
        <f>SUM('[4]CERRO COLORADO'!G15+'[4]ALTO LIBERTAD'!G15+'[4]CESMA SAN MARTIN'!G15)</f>
        <v>18</v>
      </c>
    </row>
    <row r="16" spans="1:9" ht="16.5">
      <c r="A16" s="5" t="s">
        <v>11</v>
      </c>
      <c r="B16" s="4">
        <f>SUM('[4]CERRO COLORADO'!B16+'[4]ALTO LIBERTAD'!B16+'[4]CESMA SAN MARTIN'!B16)</f>
        <v>23</v>
      </c>
      <c r="C16" s="4">
        <f>SUM('[4]CERRO COLORADO'!C16+'[4]ALTO LIBERTAD'!C16+'[4]CESMA SAN MARTIN'!C16)</f>
        <v>11</v>
      </c>
      <c r="D16" s="4">
        <f>SUM('[4]CERRO COLORADO'!D16+'[4]ALTO LIBERTAD'!D16+'[4]CESMA SAN MARTIN'!D16)</f>
        <v>12</v>
      </c>
      <c r="E16" s="4">
        <f>SUM('[4]CERRO COLORADO'!E16+'[4]ALTO LIBERTAD'!E16+'[4]CESMA SAN MARTIN'!E16)</f>
        <v>255</v>
      </c>
      <c r="F16" s="4">
        <f>SUM('[4]CERRO COLORADO'!F16+'[4]ALTO LIBERTAD'!F16+'[4]CESMA SAN MARTIN'!F16)</f>
        <v>117</v>
      </c>
      <c r="G16" s="4">
        <f>SUM('[4]CERRO COLORADO'!G16+'[4]ALTO LIBERTAD'!G16+'[4]CESMA SAN MARTIN'!G16)</f>
        <v>138</v>
      </c>
    </row>
    <row r="17" spans="1:9" ht="16.5">
      <c r="A17" s="5" t="s">
        <v>12</v>
      </c>
      <c r="B17" s="4">
        <f>SUM('[4]CERRO COLORADO'!B17+'[4]ALTO LIBERTAD'!B17+'[4]CESMA SAN MARTIN'!B17)</f>
        <v>32</v>
      </c>
      <c r="C17" s="4">
        <f>SUM('[4]CERRO COLORADO'!C17+'[4]ALTO LIBERTAD'!C17+'[4]CESMA SAN MARTIN'!C17)</f>
        <v>12</v>
      </c>
      <c r="D17" s="4">
        <f>SUM('[4]CERRO COLORADO'!D17+'[4]ALTO LIBERTAD'!D17+'[4]CESMA SAN MARTIN'!D17)</f>
        <v>20</v>
      </c>
      <c r="E17" s="4">
        <f>SUM('[4]CERRO COLORADO'!E17+'[4]ALTO LIBERTAD'!E17+'[4]CESMA SAN MARTIN'!E17)</f>
        <v>477</v>
      </c>
      <c r="F17" s="4">
        <f>SUM('[4]CERRO COLORADO'!F17+'[4]ALTO LIBERTAD'!F17+'[4]CESMA SAN MARTIN'!F17)</f>
        <v>214</v>
      </c>
      <c r="G17" s="4">
        <f>SUM('[4]CERRO COLORADO'!G17+'[4]ALTO LIBERTAD'!G17+'[4]CESMA SAN MARTIN'!G17)</f>
        <v>263</v>
      </c>
    </row>
    <row r="18" spans="1:9" ht="16.5">
      <c r="A18" s="5" t="s">
        <v>13</v>
      </c>
      <c r="B18" s="4">
        <f>SUM('[4]CERRO COLORADO'!B18+'[4]ALTO LIBERTAD'!B18+'[4]CESMA SAN MARTIN'!B18)</f>
        <v>60</v>
      </c>
      <c r="C18" s="4">
        <f>SUM('[4]CERRO COLORADO'!C18+'[4]ALTO LIBERTAD'!C18+'[4]CESMA SAN MARTIN'!C18)</f>
        <v>24</v>
      </c>
      <c r="D18" s="4">
        <f>SUM('[4]CERRO COLORADO'!D18+'[4]ALTO LIBERTAD'!D18+'[4]CESMA SAN MARTIN'!D18)</f>
        <v>36</v>
      </c>
      <c r="E18" s="4">
        <f>SUM('[4]CERRO COLORADO'!E18+'[4]ALTO LIBERTAD'!E18+'[4]CESMA SAN MARTIN'!E18)</f>
        <v>811</v>
      </c>
      <c r="F18" s="4">
        <f>SUM('[4]CERRO COLORADO'!F18+'[4]ALTO LIBERTAD'!F18+'[4]CESMA SAN MARTIN'!F18)</f>
        <v>358</v>
      </c>
      <c r="G18" s="4">
        <f>SUM('[4]CERRO COLORADO'!G18+'[4]ALTO LIBERTAD'!G18+'[4]CESMA SAN MARTIN'!G18)</f>
        <v>453</v>
      </c>
    </row>
    <row r="19" spans="1:9" ht="16.5">
      <c r="A19" s="5" t="s">
        <v>14</v>
      </c>
      <c r="B19" s="4">
        <f>SUM('[4]CERRO COLORADO'!B19+'[4]ALTO LIBERTAD'!B19+'[4]CESMA SAN MARTIN'!B19)</f>
        <v>58</v>
      </c>
      <c r="C19" s="4">
        <f>SUM('[4]CERRO COLORADO'!C19+'[4]ALTO LIBERTAD'!C19+'[4]CESMA SAN MARTIN'!C19)</f>
        <v>26</v>
      </c>
      <c r="D19" s="4">
        <f>SUM('[4]CERRO COLORADO'!D19+'[4]ALTO LIBERTAD'!D19+'[4]CESMA SAN MARTIN'!D19)</f>
        <v>32</v>
      </c>
      <c r="E19" s="4">
        <f>SUM('[4]CERRO COLORADO'!E19+'[4]ALTO LIBERTAD'!E19+'[4]CESMA SAN MARTIN'!E19)</f>
        <v>1196</v>
      </c>
      <c r="F19" s="4">
        <f>SUM('[4]CERRO COLORADO'!F19+'[4]ALTO LIBERTAD'!F19+'[4]CESMA SAN MARTIN'!F19)</f>
        <v>661</v>
      </c>
      <c r="G19" s="4">
        <f>SUM('[4]CERRO COLORADO'!G19+'[4]ALTO LIBERTAD'!G19+'[4]CESMA SAN MARTIN'!G19)</f>
        <v>535</v>
      </c>
    </row>
    <row r="20" spans="1:9" ht="16.5">
      <c r="A20" s="5" t="s">
        <v>15</v>
      </c>
      <c r="B20" s="4">
        <f>SUM('[4]CERRO COLORADO'!B20+'[4]ALTO LIBERTAD'!B20+'[4]CESMA SAN MARTIN'!B20)</f>
        <v>194</v>
      </c>
      <c r="C20" s="4">
        <f>SUM('[4]CERRO COLORADO'!C20+'[4]ALTO LIBERTAD'!C20+'[4]CESMA SAN MARTIN'!C20)</f>
        <v>115</v>
      </c>
      <c r="D20" s="4">
        <f>SUM('[4]CERRO COLORADO'!D20+'[4]ALTO LIBERTAD'!D20+'[4]CESMA SAN MARTIN'!D20)</f>
        <v>79</v>
      </c>
      <c r="E20" s="4">
        <f>SUM('[4]CERRO COLORADO'!E20+'[4]ALTO LIBERTAD'!E20+'[4]CESMA SAN MARTIN'!E20)</f>
        <v>2903</v>
      </c>
      <c r="F20" s="4">
        <f>SUM('[4]CERRO COLORADO'!F20+'[4]ALTO LIBERTAD'!F20+'[4]CESMA SAN MARTIN'!F20)</f>
        <v>1852</v>
      </c>
      <c r="G20" s="4">
        <f>SUM('[4]CERRO COLORADO'!G20+'[4]ALTO LIBERTAD'!G20+'[4]CESMA SAN MARTIN'!G20)</f>
        <v>1051</v>
      </c>
    </row>
    <row r="21" spans="1:9" ht="16.5">
      <c r="A21" s="5" t="s">
        <v>16</v>
      </c>
      <c r="B21" s="4">
        <f>SUM('[4]CERRO COLORADO'!B21+'[4]ALTO LIBERTAD'!B21+'[4]CESMA SAN MARTIN'!B21)</f>
        <v>463</v>
      </c>
      <c r="C21" s="4">
        <f>SUM('[4]CERRO COLORADO'!C21+'[4]ALTO LIBERTAD'!C21+'[4]CESMA SAN MARTIN'!C21)</f>
        <v>230</v>
      </c>
      <c r="D21" s="4">
        <f>SUM('[4]CERRO COLORADO'!D21+'[4]ALTO LIBERTAD'!D21+'[4]CESMA SAN MARTIN'!D21)</f>
        <v>233</v>
      </c>
      <c r="E21" s="4">
        <f>SUM('[4]CERRO COLORADO'!E21+'[4]ALTO LIBERTAD'!E21+'[4]CESMA SAN MARTIN'!E21)</f>
        <v>6081</v>
      </c>
      <c r="F21" s="4">
        <f>SUM('[4]CERRO COLORADO'!F21+'[4]ALTO LIBERTAD'!F21+'[4]CESMA SAN MARTIN'!F21)</f>
        <v>3575</v>
      </c>
      <c r="G21" s="4">
        <f>SUM('[4]CERRO COLORADO'!G21+'[4]ALTO LIBERTAD'!G21+'[4]CESMA SAN MARTIN'!G21)</f>
        <v>2506</v>
      </c>
    </row>
    <row r="22" spans="1:9" ht="16.5">
      <c r="A22" s="5" t="s">
        <v>17</v>
      </c>
      <c r="B22" s="4">
        <f>SUM('[4]CERRO COLORADO'!B22+'[4]ALTO LIBERTAD'!B22+'[4]CESMA SAN MARTIN'!B22)</f>
        <v>168</v>
      </c>
      <c r="C22" s="4">
        <f>SUM('[4]CERRO COLORADO'!C22+'[4]ALTO LIBERTAD'!C22+'[4]CESMA SAN MARTIN'!C22)</f>
        <v>80</v>
      </c>
      <c r="D22" s="4">
        <f>SUM('[4]CERRO COLORADO'!D22+'[4]ALTO LIBERTAD'!D22+'[4]CESMA SAN MARTIN'!D22)</f>
        <v>88</v>
      </c>
      <c r="E22" s="4">
        <f>SUM('[4]CERRO COLORADO'!E22+'[4]ALTO LIBERTAD'!E22+'[4]CESMA SAN MARTIN'!E22)</f>
        <v>2568</v>
      </c>
      <c r="F22" s="4">
        <f>SUM('[4]CERRO COLORADO'!F22+'[4]ALTO LIBERTAD'!F22+'[4]CESMA SAN MARTIN'!F22)</f>
        <v>1366</v>
      </c>
      <c r="G22" s="4">
        <f>SUM('[4]CERRO COLORADO'!G22+'[4]ALTO LIBERTAD'!G22+'[4]CESMA SAN MARTIN'!G22)</f>
        <v>1202</v>
      </c>
    </row>
    <row r="23" spans="1:9" ht="23.65" customHeight="1"/>
    <row r="24" spans="1:9" ht="46.5" customHeight="1">
      <c r="A24" s="48" t="s">
        <v>21</v>
      </c>
      <c r="B24" s="49"/>
      <c r="C24" s="49"/>
      <c r="D24" s="49"/>
      <c r="E24" s="49"/>
      <c r="F24" s="49"/>
      <c r="G24" s="49"/>
      <c r="H24" s="49"/>
      <c r="I24" s="49"/>
    </row>
    <row r="25" spans="1:9" ht="5.0999999999999996" customHeight="1"/>
    <row r="26" spans="1:9" ht="18" customHeight="1">
      <c r="A26" s="50" t="s">
        <v>34</v>
      </c>
      <c r="B26" s="49"/>
      <c r="C26" s="49"/>
      <c r="D26" s="49"/>
      <c r="E26" s="49"/>
      <c r="F26" s="49"/>
      <c r="G26" s="49"/>
      <c r="H26" s="49"/>
      <c r="I26" s="49"/>
    </row>
    <row r="27" spans="1:9" ht="18" customHeight="1">
      <c r="A27" s="50" t="s">
        <v>0</v>
      </c>
      <c r="B27" s="49"/>
      <c r="C27" s="49"/>
      <c r="D27" s="49"/>
      <c r="E27" s="49"/>
      <c r="F27" s="49"/>
      <c r="G27" s="49"/>
      <c r="H27" s="49"/>
      <c r="I27" s="49"/>
    </row>
    <row r="28" spans="1:9" ht="12.2" customHeight="1"/>
    <row r="29" spans="1:9" ht="15.4" customHeight="1"/>
    <row r="30" spans="1:9" ht="18" customHeight="1">
      <c r="A30" s="51" t="s">
        <v>1</v>
      </c>
      <c r="B30" s="49"/>
      <c r="C30" s="49"/>
      <c r="D30" s="49"/>
      <c r="E30" s="49"/>
      <c r="F30" s="49"/>
      <c r="G30" s="49"/>
      <c r="H30" s="49"/>
      <c r="I30" s="49"/>
    </row>
    <row r="31" spans="1:9" ht="8.4499999999999993" customHeight="1"/>
    <row r="32" spans="1:9">
      <c r="A32" s="52" t="s">
        <v>2</v>
      </c>
      <c r="B32" s="54" t="s">
        <v>3</v>
      </c>
      <c r="C32" s="55"/>
      <c r="D32" s="56"/>
      <c r="E32" s="54" t="s">
        <v>4</v>
      </c>
      <c r="F32" s="55"/>
      <c r="G32" s="56"/>
    </row>
    <row r="33" spans="1:9">
      <c r="A33" s="53"/>
      <c r="B33" s="2" t="s">
        <v>5</v>
      </c>
      <c r="C33" s="2" t="s">
        <v>6</v>
      </c>
      <c r="D33" s="2" t="s">
        <v>7</v>
      </c>
      <c r="E33" s="2" t="s">
        <v>5</v>
      </c>
      <c r="F33" s="2" t="s">
        <v>6</v>
      </c>
      <c r="G33" s="2" t="s">
        <v>7</v>
      </c>
    </row>
    <row r="34" spans="1:9" ht="16.5">
      <c r="A34" s="3" t="s">
        <v>8</v>
      </c>
      <c r="B34" s="3" t="s">
        <v>8</v>
      </c>
      <c r="C34" s="3" t="s">
        <v>8</v>
      </c>
      <c r="D34" s="3" t="s">
        <v>8</v>
      </c>
      <c r="E34" s="3" t="s">
        <v>8</v>
      </c>
      <c r="F34" s="3" t="s">
        <v>8</v>
      </c>
      <c r="G34" s="3" t="s">
        <v>8</v>
      </c>
    </row>
    <row r="35" spans="1:9" ht="16.5">
      <c r="A35" s="4" t="s">
        <v>9</v>
      </c>
      <c r="B35" s="4">
        <v>717</v>
      </c>
      <c r="C35" s="4">
        <v>353</v>
      </c>
      <c r="D35" s="4">
        <v>364</v>
      </c>
      <c r="E35" s="4">
        <v>9352</v>
      </c>
      <c r="F35" s="4">
        <v>5247</v>
      </c>
      <c r="G35" s="4">
        <v>4105</v>
      </c>
    </row>
    <row r="36" spans="1:9" ht="16.5">
      <c r="A36" s="5" t="s">
        <v>10</v>
      </c>
      <c r="B36" s="5">
        <v>12</v>
      </c>
      <c r="C36" s="5">
        <v>5</v>
      </c>
      <c r="D36" s="5">
        <v>7</v>
      </c>
      <c r="E36" s="5">
        <v>24</v>
      </c>
      <c r="F36" s="5">
        <v>9</v>
      </c>
      <c r="G36" s="5">
        <v>15</v>
      </c>
    </row>
    <row r="37" spans="1:9" ht="16.5">
      <c r="A37" s="5" t="s">
        <v>11</v>
      </c>
      <c r="B37" s="5">
        <v>13</v>
      </c>
      <c r="C37" s="5">
        <v>5</v>
      </c>
      <c r="D37" s="5">
        <v>8</v>
      </c>
      <c r="E37" s="5">
        <v>127</v>
      </c>
      <c r="F37" s="5">
        <v>53</v>
      </c>
      <c r="G37" s="5">
        <v>74</v>
      </c>
    </row>
    <row r="38" spans="1:9" ht="16.5">
      <c r="A38" s="5" t="s">
        <v>12</v>
      </c>
      <c r="B38" s="5">
        <v>16</v>
      </c>
      <c r="C38" s="5">
        <v>6</v>
      </c>
      <c r="D38" s="5">
        <v>10</v>
      </c>
      <c r="E38" s="5">
        <v>251</v>
      </c>
      <c r="F38" s="5">
        <v>118</v>
      </c>
      <c r="G38" s="5">
        <v>133</v>
      </c>
    </row>
    <row r="39" spans="1:9" ht="16.5">
      <c r="A39" s="5" t="s">
        <v>13</v>
      </c>
      <c r="B39" s="5">
        <v>38</v>
      </c>
      <c r="C39" s="5">
        <v>15</v>
      </c>
      <c r="D39" s="5">
        <v>23</v>
      </c>
      <c r="E39" s="5">
        <v>389</v>
      </c>
      <c r="F39" s="5">
        <v>191</v>
      </c>
      <c r="G39" s="5">
        <v>198</v>
      </c>
    </row>
    <row r="40" spans="1:9" ht="16.5">
      <c r="A40" s="5" t="s">
        <v>14</v>
      </c>
      <c r="B40" s="5">
        <v>33</v>
      </c>
      <c r="C40" s="5">
        <v>13</v>
      </c>
      <c r="D40" s="5">
        <v>20</v>
      </c>
      <c r="E40" s="5">
        <v>765</v>
      </c>
      <c r="F40" s="5">
        <v>456</v>
      </c>
      <c r="G40" s="5">
        <v>309</v>
      </c>
    </row>
    <row r="41" spans="1:9" ht="16.5">
      <c r="A41" s="5" t="s">
        <v>15</v>
      </c>
      <c r="B41" s="5">
        <v>130</v>
      </c>
      <c r="C41" s="5">
        <v>76</v>
      </c>
      <c r="D41" s="5">
        <v>54</v>
      </c>
      <c r="E41" s="5">
        <v>1673</v>
      </c>
      <c r="F41" s="5">
        <v>1070</v>
      </c>
      <c r="G41" s="5">
        <v>603</v>
      </c>
    </row>
    <row r="42" spans="1:9" ht="16.5">
      <c r="A42" s="5" t="s">
        <v>16</v>
      </c>
      <c r="B42" s="5">
        <v>337</v>
      </c>
      <c r="C42" s="5">
        <v>165</v>
      </c>
      <c r="D42" s="5">
        <v>172</v>
      </c>
      <c r="E42" s="5">
        <v>4236</v>
      </c>
      <c r="F42" s="5">
        <v>2357</v>
      </c>
      <c r="G42" s="5">
        <v>1879</v>
      </c>
    </row>
    <row r="43" spans="1:9" ht="16.5">
      <c r="A43" s="5" t="s">
        <v>17</v>
      </c>
      <c r="B43" s="5">
        <v>138</v>
      </c>
      <c r="C43" s="5">
        <v>68</v>
      </c>
      <c r="D43" s="5">
        <v>70</v>
      </c>
      <c r="E43" s="5">
        <v>1887</v>
      </c>
      <c r="F43" s="5">
        <v>993</v>
      </c>
      <c r="G43" s="5">
        <v>894</v>
      </c>
    </row>
    <row r="45" spans="1:9" s="24" customFormat="1" ht="18.75" customHeight="1">
      <c r="A45" s="62" t="s">
        <v>21</v>
      </c>
      <c r="B45" s="63"/>
      <c r="C45" s="63"/>
      <c r="D45" s="63"/>
      <c r="E45" s="63"/>
      <c r="F45" s="63"/>
      <c r="G45" s="63"/>
      <c r="H45" s="63"/>
      <c r="I45" s="63"/>
    </row>
    <row r="46" spans="1:9" s="24" customFormat="1"/>
    <row r="47" spans="1:9" s="24" customFormat="1">
      <c r="A47" s="64" t="s">
        <v>34</v>
      </c>
      <c r="B47" s="63"/>
      <c r="C47" s="63"/>
      <c r="D47" s="63"/>
      <c r="E47" s="63"/>
      <c r="F47" s="63"/>
      <c r="G47" s="63"/>
      <c r="H47" s="63"/>
      <c r="I47" s="63"/>
    </row>
    <row r="48" spans="1:9" s="24" customFormat="1" ht="21.75" customHeight="1">
      <c r="A48" s="64" t="s">
        <v>18</v>
      </c>
      <c r="B48" s="63"/>
      <c r="C48" s="63"/>
      <c r="D48" s="63"/>
      <c r="E48" s="63"/>
      <c r="F48" s="63"/>
      <c r="G48" s="63"/>
      <c r="H48" s="63"/>
      <c r="I48" s="63"/>
    </row>
    <row r="49" spans="1:9" s="24" customFormat="1"/>
    <row r="50" spans="1:9" s="24" customFormat="1"/>
    <row r="51" spans="1:9" s="24" customFormat="1">
      <c r="A51" s="65" t="s">
        <v>1</v>
      </c>
      <c r="B51" s="63"/>
      <c r="C51" s="63"/>
      <c r="D51" s="63"/>
      <c r="E51" s="63"/>
      <c r="F51" s="63"/>
      <c r="G51" s="63"/>
      <c r="H51" s="63"/>
      <c r="I51" s="63"/>
    </row>
    <row r="52" spans="1:9" s="24" customFormat="1"/>
    <row r="53" spans="1:9" s="24" customFormat="1">
      <c r="A53" s="57" t="s">
        <v>2</v>
      </c>
      <c r="B53" s="59" t="s">
        <v>3</v>
      </c>
      <c r="C53" s="60"/>
      <c r="D53" s="61"/>
      <c r="E53" s="59" t="s">
        <v>4</v>
      </c>
      <c r="F53" s="60"/>
      <c r="G53" s="61"/>
    </row>
    <row r="54" spans="1:9" s="24" customFormat="1">
      <c r="A54" s="58"/>
      <c r="B54" s="12" t="s">
        <v>5</v>
      </c>
      <c r="C54" s="12" t="s">
        <v>6</v>
      </c>
      <c r="D54" s="12" t="s">
        <v>7</v>
      </c>
      <c r="E54" s="12" t="s">
        <v>5</v>
      </c>
      <c r="F54" s="12" t="s">
        <v>6</v>
      </c>
      <c r="G54" s="12" t="s">
        <v>7</v>
      </c>
    </row>
    <row r="55" spans="1:9" s="24" customFormat="1" ht="16.5">
      <c r="A55" s="13" t="s">
        <v>8</v>
      </c>
      <c r="B55" s="13" t="s">
        <v>8</v>
      </c>
      <c r="C55" s="13" t="s">
        <v>8</v>
      </c>
      <c r="D55" s="13" t="s">
        <v>8</v>
      </c>
      <c r="E55" s="13" t="s">
        <v>8</v>
      </c>
      <c r="F55" s="13" t="s">
        <v>8</v>
      </c>
      <c r="G55" s="13" t="s">
        <v>8</v>
      </c>
    </row>
    <row r="56" spans="1:9" s="24" customFormat="1" ht="16.5">
      <c r="A56" s="14" t="s">
        <v>9</v>
      </c>
      <c r="B56" s="14">
        <v>225</v>
      </c>
      <c r="C56" s="14">
        <v>116</v>
      </c>
      <c r="D56" s="14">
        <v>109</v>
      </c>
      <c r="E56" s="14">
        <v>4327</v>
      </c>
      <c r="F56" s="14">
        <v>2525</v>
      </c>
      <c r="G56" s="14">
        <v>1802</v>
      </c>
    </row>
    <row r="57" spans="1:9" s="24" customFormat="1" ht="16.5">
      <c r="A57" s="15" t="s">
        <v>10</v>
      </c>
      <c r="B57" s="15">
        <v>5</v>
      </c>
      <c r="C57" s="15">
        <v>4</v>
      </c>
      <c r="D57" s="15">
        <v>1</v>
      </c>
      <c r="E57" s="15">
        <v>13</v>
      </c>
      <c r="F57" s="15">
        <v>10</v>
      </c>
      <c r="G57" s="15">
        <v>3</v>
      </c>
    </row>
    <row r="58" spans="1:9" s="24" customFormat="1" ht="16.5">
      <c r="A58" s="15" t="s">
        <v>11</v>
      </c>
      <c r="B58" s="15">
        <v>10</v>
      </c>
      <c r="C58" s="15">
        <v>6</v>
      </c>
      <c r="D58" s="15">
        <v>4</v>
      </c>
      <c r="E58" s="15">
        <v>128</v>
      </c>
      <c r="F58" s="15">
        <v>64</v>
      </c>
      <c r="G58" s="15">
        <v>64</v>
      </c>
    </row>
    <row r="59" spans="1:9" s="24" customFormat="1" ht="16.5">
      <c r="A59" s="15" t="s">
        <v>12</v>
      </c>
      <c r="B59" s="15">
        <v>12</v>
      </c>
      <c r="C59" s="15">
        <v>4</v>
      </c>
      <c r="D59" s="15">
        <v>8</v>
      </c>
      <c r="E59" s="15">
        <v>206</v>
      </c>
      <c r="F59" s="15">
        <v>85</v>
      </c>
      <c r="G59" s="15">
        <v>121</v>
      </c>
    </row>
    <row r="60" spans="1:9" s="24" customFormat="1" ht="16.5">
      <c r="A60" s="15" t="s">
        <v>13</v>
      </c>
      <c r="B60" s="15">
        <v>10</v>
      </c>
      <c r="C60" s="15">
        <v>5</v>
      </c>
      <c r="D60" s="15">
        <v>5</v>
      </c>
      <c r="E60" s="15">
        <v>315</v>
      </c>
      <c r="F60" s="15">
        <v>141</v>
      </c>
      <c r="G60" s="15">
        <v>174</v>
      </c>
    </row>
    <row r="61" spans="1:9" s="24" customFormat="1" ht="16.5">
      <c r="A61" s="15" t="s">
        <v>14</v>
      </c>
      <c r="B61" s="15">
        <v>12</v>
      </c>
      <c r="C61" s="15">
        <v>6</v>
      </c>
      <c r="D61" s="15">
        <v>6</v>
      </c>
      <c r="E61" s="15">
        <v>358</v>
      </c>
      <c r="F61" s="15">
        <v>154</v>
      </c>
      <c r="G61" s="15">
        <v>204</v>
      </c>
    </row>
    <row r="62" spans="1:9" s="24" customFormat="1" ht="16.5">
      <c r="A62" s="15" t="s">
        <v>15</v>
      </c>
      <c r="B62" s="15">
        <v>53</v>
      </c>
      <c r="C62" s="15">
        <v>33</v>
      </c>
      <c r="D62" s="15">
        <v>20</v>
      </c>
      <c r="E62" s="15">
        <v>1057</v>
      </c>
      <c r="F62" s="15">
        <v>689</v>
      </c>
      <c r="G62" s="15">
        <v>368</v>
      </c>
    </row>
    <row r="63" spans="1:9" s="24" customFormat="1" ht="16.5">
      <c r="A63" s="15" t="s">
        <v>16</v>
      </c>
      <c r="B63" s="15">
        <v>99</v>
      </c>
      <c r="C63" s="15">
        <v>47</v>
      </c>
      <c r="D63" s="15">
        <v>52</v>
      </c>
      <c r="E63" s="15">
        <v>1606</v>
      </c>
      <c r="F63" s="15">
        <v>1032</v>
      </c>
      <c r="G63" s="15">
        <v>574</v>
      </c>
    </row>
    <row r="64" spans="1:9" s="24" customFormat="1" ht="16.5">
      <c r="A64" s="15" t="s">
        <v>17</v>
      </c>
      <c r="B64" s="15">
        <v>24</v>
      </c>
      <c r="C64" s="15">
        <v>11</v>
      </c>
      <c r="D64" s="15">
        <v>13</v>
      </c>
      <c r="E64" s="15">
        <v>644</v>
      </c>
      <c r="F64" s="15">
        <v>350</v>
      </c>
      <c r="G64" s="15">
        <v>294</v>
      </c>
    </row>
    <row r="66" spans="1:9" s="24" customFormat="1" ht="33.75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s="24" customFormat="1" ht="23.65" customHeight="1"/>
    <row r="68" spans="1:9" s="24" customFormat="1" ht="46.5" customHeight="1">
      <c r="A68" s="62" t="s">
        <v>21</v>
      </c>
      <c r="B68" s="63"/>
      <c r="C68" s="63"/>
      <c r="D68" s="63"/>
      <c r="E68" s="63"/>
      <c r="F68" s="63"/>
      <c r="G68" s="63"/>
      <c r="H68" s="63"/>
      <c r="I68" s="63"/>
    </row>
    <row r="69" spans="1:9" s="24" customFormat="1" ht="5.0999999999999996" customHeight="1"/>
    <row r="70" spans="1:9" s="24" customFormat="1" ht="18" customHeight="1">
      <c r="A70" s="64" t="s">
        <v>34</v>
      </c>
      <c r="B70" s="63"/>
      <c r="C70" s="63"/>
      <c r="D70" s="63"/>
      <c r="E70" s="63"/>
      <c r="F70" s="63"/>
      <c r="G70" s="63"/>
      <c r="H70" s="63"/>
      <c r="I70" s="63"/>
    </row>
    <row r="71" spans="1:9" s="24" customFormat="1" ht="29.25" customHeight="1">
      <c r="A71" s="64" t="s">
        <v>30</v>
      </c>
      <c r="B71" s="63"/>
      <c r="C71" s="63"/>
      <c r="D71" s="63"/>
      <c r="E71" s="63"/>
      <c r="F71" s="63"/>
      <c r="G71" s="63"/>
      <c r="H71" s="63"/>
      <c r="I71" s="63"/>
    </row>
    <row r="72" spans="1:9" s="24" customFormat="1" ht="12.2" customHeight="1"/>
    <row r="73" spans="1:9" s="24" customFormat="1" ht="15.4" customHeight="1"/>
    <row r="74" spans="1:9" s="24" customFormat="1" ht="18" customHeight="1">
      <c r="A74" s="65" t="s">
        <v>1</v>
      </c>
      <c r="B74" s="63"/>
      <c r="C74" s="63"/>
      <c r="D74" s="63"/>
      <c r="E74" s="63"/>
      <c r="F74" s="63"/>
      <c r="G74" s="63"/>
      <c r="H74" s="63"/>
      <c r="I74" s="63"/>
    </row>
    <row r="75" spans="1:9" s="24" customFormat="1" ht="8.4499999999999993" customHeight="1"/>
    <row r="76" spans="1:9" s="24" customFormat="1">
      <c r="A76" s="57" t="s">
        <v>2</v>
      </c>
      <c r="B76" s="59" t="s">
        <v>3</v>
      </c>
      <c r="C76" s="60"/>
      <c r="D76" s="61"/>
      <c r="E76" s="59" t="s">
        <v>4</v>
      </c>
      <c r="F76" s="60"/>
      <c r="G76" s="61"/>
    </row>
    <row r="77" spans="1:9" s="24" customFormat="1">
      <c r="A77" s="58"/>
      <c r="B77" s="12" t="s">
        <v>5</v>
      </c>
      <c r="C77" s="12" t="s">
        <v>6</v>
      </c>
      <c r="D77" s="12" t="s">
        <v>7</v>
      </c>
      <c r="E77" s="12" t="s">
        <v>5</v>
      </c>
      <c r="F77" s="12" t="s">
        <v>6</v>
      </c>
      <c r="G77" s="12" t="s">
        <v>7</v>
      </c>
    </row>
    <row r="78" spans="1:9" s="24" customFormat="1" ht="16.5">
      <c r="A78" s="13" t="s">
        <v>8</v>
      </c>
      <c r="B78" s="13" t="s">
        <v>8</v>
      </c>
      <c r="C78" s="13" t="s">
        <v>8</v>
      </c>
      <c r="D78" s="13" t="s">
        <v>8</v>
      </c>
      <c r="E78" s="13" t="s">
        <v>8</v>
      </c>
      <c r="F78" s="13" t="s">
        <v>8</v>
      </c>
      <c r="G78" s="13" t="s">
        <v>8</v>
      </c>
    </row>
    <row r="79" spans="1:9" s="24" customFormat="1" ht="16.5">
      <c r="A79" s="14" t="s">
        <v>9</v>
      </c>
      <c r="B79" s="14">
        <v>73</v>
      </c>
      <c r="C79" s="14">
        <v>38</v>
      </c>
      <c r="D79" s="14">
        <v>35</v>
      </c>
      <c r="E79" s="14">
        <v>649</v>
      </c>
      <c r="F79" s="14">
        <v>390</v>
      </c>
      <c r="G79" s="14">
        <v>259</v>
      </c>
    </row>
    <row r="80" spans="1:9" s="24" customFormat="1" ht="16.5">
      <c r="A80" s="15" t="s">
        <v>10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</row>
    <row r="81" spans="1:7" s="24" customFormat="1" ht="16.5">
      <c r="A81" s="15" t="s">
        <v>11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</row>
    <row r="82" spans="1:7" s="24" customFormat="1" ht="16.5">
      <c r="A82" s="15" t="s">
        <v>12</v>
      </c>
      <c r="B82" s="15">
        <v>4</v>
      </c>
      <c r="C82" s="15">
        <v>2</v>
      </c>
      <c r="D82" s="15">
        <v>2</v>
      </c>
      <c r="E82" s="15">
        <v>20</v>
      </c>
      <c r="F82" s="15">
        <v>11</v>
      </c>
      <c r="G82" s="15">
        <v>9</v>
      </c>
    </row>
    <row r="83" spans="1:7" s="24" customFormat="1" ht="16.5">
      <c r="A83" s="15" t="s">
        <v>13</v>
      </c>
      <c r="B83" s="15">
        <v>12</v>
      </c>
      <c r="C83" s="15">
        <v>4</v>
      </c>
      <c r="D83" s="15">
        <v>8</v>
      </c>
      <c r="E83" s="15">
        <v>107</v>
      </c>
      <c r="F83" s="15">
        <v>26</v>
      </c>
      <c r="G83" s="15">
        <v>81</v>
      </c>
    </row>
    <row r="84" spans="1:7" s="24" customFormat="1" ht="16.5">
      <c r="A84" s="15" t="s">
        <v>14</v>
      </c>
      <c r="B84" s="15">
        <v>13</v>
      </c>
      <c r="C84" s="15">
        <v>7</v>
      </c>
      <c r="D84" s="15">
        <v>6</v>
      </c>
      <c r="E84" s="15">
        <v>73</v>
      </c>
      <c r="F84" s="15">
        <v>51</v>
      </c>
      <c r="G84" s="15">
        <v>22</v>
      </c>
    </row>
    <row r="85" spans="1:7" s="24" customFormat="1" ht="16.5">
      <c r="A85" s="15" t="s">
        <v>15</v>
      </c>
      <c r="B85" s="15">
        <v>11</v>
      </c>
      <c r="C85" s="15">
        <v>6</v>
      </c>
      <c r="D85" s="15">
        <v>5</v>
      </c>
      <c r="E85" s="15">
        <v>173</v>
      </c>
      <c r="F85" s="15">
        <v>93</v>
      </c>
      <c r="G85" s="15">
        <v>80</v>
      </c>
    </row>
    <row r="86" spans="1:7" s="24" customFormat="1" ht="16.5">
      <c r="A86" s="15" t="s">
        <v>16</v>
      </c>
      <c r="B86" s="15">
        <v>27</v>
      </c>
      <c r="C86" s="15">
        <v>18</v>
      </c>
      <c r="D86" s="15">
        <v>9</v>
      </c>
      <c r="E86" s="15">
        <v>239</v>
      </c>
      <c r="F86" s="15">
        <v>186</v>
      </c>
      <c r="G86" s="15">
        <v>53</v>
      </c>
    </row>
    <row r="87" spans="1:7" s="24" customFormat="1" ht="16.5">
      <c r="A87" s="15" t="s">
        <v>17</v>
      </c>
      <c r="B87" s="15">
        <v>6</v>
      </c>
      <c r="C87" s="15">
        <v>1</v>
      </c>
      <c r="D87" s="15">
        <v>5</v>
      </c>
      <c r="E87" s="15">
        <v>37</v>
      </c>
      <c r="F87" s="15">
        <v>23</v>
      </c>
      <c r="G87" s="15">
        <v>14</v>
      </c>
    </row>
  </sheetData>
  <mergeCells count="30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5:I45"/>
    <mergeCell ref="A47:I47"/>
    <mergeCell ref="A51:I51"/>
    <mergeCell ref="A53:A54"/>
    <mergeCell ref="B53:D53"/>
    <mergeCell ref="E53:G53"/>
    <mergeCell ref="A48:I48"/>
    <mergeCell ref="A66:I66"/>
    <mergeCell ref="A68:I68"/>
    <mergeCell ref="A71:I71"/>
    <mergeCell ref="A74:I74"/>
    <mergeCell ref="A76:A77"/>
    <mergeCell ref="B76:D76"/>
    <mergeCell ref="E76:G76"/>
    <mergeCell ref="A70:I70"/>
  </mergeCells>
  <pageMargins left="0.25" right="0.7" top="0.75" bottom="0.67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4"/>
  <sheetViews>
    <sheetView workbookViewId="0">
      <selection activeCell="K40" sqref="K40"/>
    </sheetView>
  </sheetViews>
  <sheetFormatPr baseColWidth="10" defaultRowHeight="15"/>
  <cols>
    <col min="1" max="1" width="31.5703125" style="25" customWidth="1"/>
    <col min="2" max="7" width="13.7109375" style="25" customWidth="1"/>
    <col min="8" max="8" width="0" style="25" hidden="1" customWidth="1"/>
    <col min="9" max="9" width="7.28515625" style="25" customWidth="1"/>
    <col min="10" max="16384" width="11.42578125" style="25"/>
  </cols>
  <sheetData>
    <row r="1" spans="1:9" ht="33.7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9" ht="23.65" customHeight="1"/>
    <row r="3" spans="1:9" ht="46.5" customHeight="1">
      <c r="A3" s="72" t="s">
        <v>21</v>
      </c>
      <c r="B3" s="71"/>
      <c r="C3" s="71"/>
      <c r="D3" s="71"/>
      <c r="E3" s="71"/>
      <c r="F3" s="71"/>
      <c r="G3" s="71"/>
      <c r="H3" s="71"/>
      <c r="I3" s="71"/>
    </row>
    <row r="4" spans="1:9" ht="5.0999999999999996" customHeight="1"/>
    <row r="5" spans="1:9" ht="18" customHeight="1">
      <c r="A5" s="73" t="s">
        <v>36</v>
      </c>
      <c r="B5" s="71"/>
      <c r="C5" s="71"/>
      <c r="D5" s="71"/>
      <c r="E5" s="71"/>
      <c r="F5" s="71"/>
      <c r="G5" s="71"/>
      <c r="H5" s="71"/>
      <c r="I5" s="71"/>
    </row>
    <row r="6" spans="1:9" ht="18" customHeight="1">
      <c r="A6" s="73" t="s">
        <v>20</v>
      </c>
      <c r="B6" s="71"/>
      <c r="C6" s="71"/>
      <c r="D6" s="71"/>
      <c r="E6" s="71"/>
      <c r="F6" s="71"/>
      <c r="G6" s="71"/>
      <c r="H6" s="71"/>
      <c r="I6" s="71"/>
    </row>
    <row r="7" spans="1:9" ht="12.2" customHeight="1"/>
    <row r="8" spans="1:9" ht="15.4" customHeight="1"/>
    <row r="9" spans="1:9" ht="18" customHeight="1">
      <c r="A9" s="74" t="s">
        <v>1</v>
      </c>
      <c r="B9" s="71"/>
      <c r="C9" s="71"/>
      <c r="D9" s="71"/>
      <c r="E9" s="71"/>
      <c r="F9" s="71"/>
      <c r="G9" s="71"/>
      <c r="H9" s="71"/>
      <c r="I9" s="71"/>
    </row>
    <row r="10" spans="1:9" ht="8.4499999999999993" customHeight="1"/>
    <row r="11" spans="1:9">
      <c r="A11" s="66" t="s">
        <v>2</v>
      </c>
      <c r="B11" s="68" t="s">
        <v>3</v>
      </c>
      <c r="C11" s="69"/>
      <c r="D11" s="70"/>
      <c r="E11" s="68" t="s">
        <v>4</v>
      </c>
      <c r="F11" s="69"/>
      <c r="G11" s="70"/>
    </row>
    <row r="12" spans="1:9">
      <c r="A12" s="67"/>
      <c r="B12" s="26" t="s">
        <v>5</v>
      </c>
      <c r="C12" s="26" t="s">
        <v>6</v>
      </c>
      <c r="D12" s="26" t="s">
        <v>7</v>
      </c>
      <c r="E12" s="26" t="s">
        <v>5</v>
      </c>
      <c r="F12" s="26" t="s">
        <v>6</v>
      </c>
      <c r="G12" s="26" t="s">
        <v>7</v>
      </c>
    </row>
    <row r="13" spans="1:9" ht="16.5">
      <c r="A13" s="27" t="s">
        <v>8</v>
      </c>
      <c r="B13" s="27" t="s">
        <v>8</v>
      </c>
      <c r="C13" s="27" t="s">
        <v>8</v>
      </c>
      <c r="D13" s="27" t="s">
        <v>8</v>
      </c>
      <c r="E13" s="27" t="s">
        <v>8</v>
      </c>
      <c r="F13" s="27" t="s">
        <v>8</v>
      </c>
      <c r="G13" s="27" t="s">
        <v>8</v>
      </c>
    </row>
    <row r="14" spans="1:9" ht="16.5">
      <c r="A14" s="28" t="s">
        <v>9</v>
      </c>
      <c r="B14" s="28">
        <v>830</v>
      </c>
      <c r="C14" s="28">
        <v>470</v>
      </c>
      <c r="D14" s="28">
        <v>360</v>
      </c>
      <c r="E14" s="28">
        <v>12255</v>
      </c>
      <c r="F14" s="28">
        <v>7146</v>
      </c>
      <c r="G14" s="28">
        <v>5109</v>
      </c>
    </row>
    <row r="15" spans="1:9" ht="16.5">
      <c r="A15" s="29" t="s">
        <v>10</v>
      </c>
      <c r="B15" s="28">
        <v>38</v>
      </c>
      <c r="C15" s="28">
        <v>15</v>
      </c>
      <c r="D15" s="28">
        <v>23</v>
      </c>
      <c r="E15" s="28">
        <v>65</v>
      </c>
      <c r="F15" s="28">
        <v>25</v>
      </c>
      <c r="G15" s="28">
        <v>40</v>
      </c>
    </row>
    <row r="16" spans="1:9" ht="16.5">
      <c r="A16" s="29" t="s">
        <v>11</v>
      </c>
      <c r="B16" s="28">
        <v>17</v>
      </c>
      <c r="C16" s="28">
        <v>10</v>
      </c>
      <c r="D16" s="28">
        <v>7</v>
      </c>
      <c r="E16" s="28">
        <v>371</v>
      </c>
      <c r="F16" s="28">
        <v>157</v>
      </c>
      <c r="G16" s="28">
        <v>214</v>
      </c>
    </row>
    <row r="17" spans="1:9" ht="16.5">
      <c r="A17" s="29" t="s">
        <v>12</v>
      </c>
      <c r="B17" s="28">
        <v>71</v>
      </c>
      <c r="C17" s="28">
        <v>42</v>
      </c>
      <c r="D17" s="28">
        <v>29</v>
      </c>
      <c r="E17" s="28">
        <v>681</v>
      </c>
      <c r="F17" s="28">
        <v>382</v>
      </c>
      <c r="G17" s="28">
        <v>299</v>
      </c>
    </row>
    <row r="18" spans="1:9" ht="16.5">
      <c r="A18" s="29" t="s">
        <v>13</v>
      </c>
      <c r="B18" s="28">
        <v>69</v>
      </c>
      <c r="C18" s="28">
        <v>29</v>
      </c>
      <c r="D18" s="28">
        <v>40</v>
      </c>
      <c r="E18" s="28">
        <v>981</v>
      </c>
      <c r="F18" s="28">
        <v>504</v>
      </c>
      <c r="G18" s="28">
        <v>477</v>
      </c>
    </row>
    <row r="19" spans="1:9" ht="16.5">
      <c r="A19" s="29" t="s">
        <v>14</v>
      </c>
      <c r="B19" s="28">
        <v>65</v>
      </c>
      <c r="C19" s="28">
        <v>36</v>
      </c>
      <c r="D19" s="28">
        <v>29</v>
      </c>
      <c r="E19" s="28">
        <v>1037</v>
      </c>
      <c r="F19" s="28">
        <v>528</v>
      </c>
      <c r="G19" s="28">
        <v>509</v>
      </c>
    </row>
    <row r="20" spans="1:9" ht="16.5">
      <c r="A20" s="29" t="s">
        <v>15</v>
      </c>
      <c r="B20" s="28">
        <v>144</v>
      </c>
      <c r="C20" s="28">
        <v>90</v>
      </c>
      <c r="D20" s="28">
        <v>54</v>
      </c>
      <c r="E20" s="28">
        <v>2528</v>
      </c>
      <c r="F20" s="28">
        <v>1589</v>
      </c>
      <c r="G20" s="28">
        <v>939</v>
      </c>
    </row>
    <row r="21" spans="1:9" ht="16.5">
      <c r="A21" s="29" t="s">
        <v>16</v>
      </c>
      <c r="B21" s="28">
        <v>334</v>
      </c>
      <c r="C21" s="28">
        <v>193</v>
      </c>
      <c r="D21" s="28">
        <v>141</v>
      </c>
      <c r="E21" s="28">
        <v>4808</v>
      </c>
      <c r="F21" s="28">
        <v>2915</v>
      </c>
      <c r="G21" s="28">
        <v>1893</v>
      </c>
    </row>
    <row r="22" spans="1:9" ht="16.5">
      <c r="A22" s="29" t="s">
        <v>17</v>
      </c>
      <c r="B22" s="28">
        <v>92</v>
      </c>
      <c r="C22" s="28">
        <v>55</v>
      </c>
      <c r="D22" s="28">
        <v>37</v>
      </c>
      <c r="E22" s="28">
        <v>1784</v>
      </c>
      <c r="F22" s="28">
        <v>1046</v>
      </c>
      <c r="G22" s="28">
        <v>738</v>
      </c>
    </row>
    <row r="23" spans="1:9" ht="46.5" customHeight="1">
      <c r="A23" s="72" t="s">
        <v>21</v>
      </c>
      <c r="B23" s="71"/>
      <c r="C23" s="71"/>
      <c r="D23" s="71"/>
      <c r="E23" s="71"/>
      <c r="F23" s="71"/>
      <c r="G23" s="71"/>
      <c r="H23" s="71"/>
      <c r="I23" s="71"/>
    </row>
    <row r="24" spans="1:9" ht="5.0999999999999996" customHeight="1"/>
    <row r="25" spans="1:9" ht="18" customHeight="1">
      <c r="A25" s="73" t="s">
        <v>36</v>
      </c>
      <c r="B25" s="71"/>
      <c r="C25" s="71"/>
      <c r="D25" s="71"/>
      <c r="E25" s="71"/>
      <c r="F25" s="71"/>
      <c r="G25" s="71"/>
      <c r="H25" s="71"/>
      <c r="I25" s="71"/>
    </row>
    <row r="26" spans="1:9" ht="18" customHeight="1">
      <c r="A26" s="73" t="s">
        <v>0</v>
      </c>
      <c r="B26" s="71"/>
      <c r="C26" s="71"/>
      <c r="D26" s="71"/>
      <c r="E26" s="71"/>
      <c r="F26" s="71"/>
      <c r="G26" s="71"/>
      <c r="H26" s="71"/>
      <c r="I26" s="71"/>
    </row>
    <row r="27" spans="1:9" ht="12.2" customHeight="1"/>
    <row r="28" spans="1:9" ht="15.4" customHeight="1"/>
    <row r="29" spans="1:9" ht="18" customHeight="1">
      <c r="A29" s="74" t="s">
        <v>1</v>
      </c>
      <c r="B29" s="71"/>
      <c r="C29" s="71"/>
      <c r="D29" s="71"/>
      <c r="E29" s="71"/>
      <c r="F29" s="71"/>
      <c r="G29" s="71"/>
      <c r="H29" s="71"/>
      <c r="I29" s="71"/>
    </row>
    <row r="30" spans="1:9" ht="8.4499999999999993" customHeight="1"/>
    <row r="31" spans="1:9">
      <c r="A31" s="66" t="s">
        <v>2</v>
      </c>
      <c r="B31" s="68" t="s">
        <v>3</v>
      </c>
      <c r="C31" s="69"/>
      <c r="D31" s="70"/>
      <c r="E31" s="68" t="s">
        <v>4</v>
      </c>
      <c r="F31" s="69"/>
      <c r="G31" s="70"/>
    </row>
    <row r="32" spans="1:9">
      <c r="A32" s="67"/>
      <c r="B32" s="26" t="s">
        <v>5</v>
      </c>
      <c r="C32" s="26" t="s">
        <v>6</v>
      </c>
      <c r="D32" s="26" t="s">
        <v>7</v>
      </c>
      <c r="E32" s="26" t="s">
        <v>5</v>
      </c>
      <c r="F32" s="26" t="s">
        <v>6</v>
      </c>
      <c r="G32" s="26" t="s">
        <v>7</v>
      </c>
    </row>
    <row r="33" spans="1:9" ht="16.5">
      <c r="A33" s="27" t="s">
        <v>8</v>
      </c>
      <c r="B33" s="27" t="s">
        <v>8</v>
      </c>
      <c r="C33" s="27" t="s">
        <v>8</v>
      </c>
      <c r="D33" s="27" t="s">
        <v>8</v>
      </c>
      <c r="E33" s="27" t="s">
        <v>8</v>
      </c>
      <c r="F33" s="27" t="s">
        <v>8</v>
      </c>
      <c r="G33" s="27" t="s">
        <v>8</v>
      </c>
    </row>
    <row r="34" spans="1:9" ht="16.5">
      <c r="A34" s="28" t="s">
        <v>9</v>
      </c>
      <c r="B34" s="28">
        <v>436</v>
      </c>
      <c r="C34" s="28">
        <v>259</v>
      </c>
      <c r="D34" s="28">
        <v>177</v>
      </c>
      <c r="E34" s="28">
        <v>6620</v>
      </c>
      <c r="F34" s="28">
        <v>3779</v>
      </c>
      <c r="G34" s="28">
        <v>2841</v>
      </c>
    </row>
    <row r="35" spans="1:9" ht="16.5">
      <c r="A35" s="29" t="s">
        <v>10</v>
      </c>
      <c r="B35" s="29">
        <v>33</v>
      </c>
      <c r="C35" s="29">
        <v>15</v>
      </c>
      <c r="D35" s="29">
        <v>18</v>
      </c>
      <c r="E35" s="29">
        <v>50</v>
      </c>
      <c r="F35" s="29">
        <v>25</v>
      </c>
      <c r="G35" s="29">
        <v>25</v>
      </c>
    </row>
    <row r="36" spans="1:9" ht="16.5">
      <c r="A36" s="29" t="s">
        <v>11</v>
      </c>
      <c r="B36" s="29">
        <v>12</v>
      </c>
      <c r="C36" s="29">
        <v>8</v>
      </c>
      <c r="D36" s="29">
        <v>4</v>
      </c>
      <c r="E36" s="29">
        <v>201</v>
      </c>
      <c r="F36" s="29">
        <v>84</v>
      </c>
      <c r="G36" s="29">
        <v>117</v>
      </c>
    </row>
    <row r="37" spans="1:9" ht="16.5">
      <c r="A37" s="29" t="s">
        <v>12</v>
      </c>
      <c r="B37" s="29">
        <v>36</v>
      </c>
      <c r="C37" s="29">
        <v>25</v>
      </c>
      <c r="D37" s="29">
        <v>11</v>
      </c>
      <c r="E37" s="29">
        <v>344</v>
      </c>
      <c r="F37" s="29">
        <v>188</v>
      </c>
      <c r="G37" s="29">
        <v>156</v>
      </c>
    </row>
    <row r="38" spans="1:9" ht="16.5">
      <c r="A38" s="29" t="s">
        <v>13</v>
      </c>
      <c r="B38" s="29">
        <v>26</v>
      </c>
      <c r="C38" s="29">
        <v>12</v>
      </c>
      <c r="D38" s="29">
        <v>14</v>
      </c>
      <c r="E38" s="29">
        <v>508</v>
      </c>
      <c r="F38" s="29">
        <v>285</v>
      </c>
      <c r="G38" s="29">
        <v>223</v>
      </c>
    </row>
    <row r="39" spans="1:9" ht="16.5">
      <c r="A39" s="29" t="s">
        <v>14</v>
      </c>
      <c r="B39" s="29">
        <v>20</v>
      </c>
      <c r="C39" s="29">
        <v>11</v>
      </c>
      <c r="D39" s="29">
        <v>9</v>
      </c>
      <c r="E39" s="29">
        <v>446</v>
      </c>
      <c r="F39" s="29">
        <v>239</v>
      </c>
      <c r="G39" s="29">
        <v>207</v>
      </c>
    </row>
    <row r="40" spans="1:9" ht="16.5">
      <c r="A40" s="29" t="s">
        <v>15</v>
      </c>
      <c r="B40" s="29">
        <v>74</v>
      </c>
      <c r="C40" s="29">
        <v>52</v>
      </c>
      <c r="D40" s="29">
        <v>22</v>
      </c>
      <c r="E40" s="29">
        <v>1284</v>
      </c>
      <c r="F40" s="29">
        <v>809</v>
      </c>
      <c r="G40" s="29">
        <v>475</v>
      </c>
    </row>
    <row r="41" spans="1:9" ht="16.5">
      <c r="A41" s="29" t="s">
        <v>16</v>
      </c>
      <c r="B41" s="29">
        <v>185</v>
      </c>
      <c r="C41" s="29">
        <v>106</v>
      </c>
      <c r="D41" s="29">
        <v>79</v>
      </c>
      <c r="E41" s="29">
        <v>2797</v>
      </c>
      <c r="F41" s="29">
        <v>1607</v>
      </c>
      <c r="G41" s="29">
        <v>1190</v>
      </c>
    </row>
    <row r="42" spans="1:9" ht="16.5">
      <c r="A42" s="29" t="s">
        <v>17</v>
      </c>
      <c r="B42" s="29">
        <v>50</v>
      </c>
      <c r="C42" s="29">
        <v>30</v>
      </c>
      <c r="D42" s="29">
        <v>20</v>
      </c>
      <c r="E42" s="29">
        <v>990</v>
      </c>
      <c r="F42" s="29">
        <v>542</v>
      </c>
      <c r="G42" s="29">
        <v>448</v>
      </c>
    </row>
    <row r="44" spans="1:9" s="1" customFormat="1" ht="46.5" customHeight="1">
      <c r="A44" s="75" t="s">
        <v>21</v>
      </c>
      <c r="B44" s="76"/>
      <c r="C44" s="76"/>
      <c r="D44" s="76"/>
      <c r="E44" s="76"/>
      <c r="F44" s="76"/>
      <c r="G44" s="76"/>
      <c r="H44" s="76"/>
      <c r="I44" s="76"/>
    </row>
    <row r="45" spans="1:9" s="1" customFormat="1" ht="5.0999999999999996" customHeight="1"/>
    <row r="46" spans="1:9" s="1" customFormat="1" ht="18" customHeight="1">
      <c r="A46" s="77" t="s">
        <v>36</v>
      </c>
      <c r="B46" s="76"/>
      <c r="C46" s="76"/>
      <c r="D46" s="76"/>
      <c r="E46" s="76"/>
      <c r="F46" s="76"/>
      <c r="G46" s="76"/>
      <c r="H46" s="76"/>
      <c r="I46" s="76"/>
    </row>
    <row r="47" spans="1:9" s="1" customFormat="1" ht="18" customHeight="1">
      <c r="A47" s="77" t="s">
        <v>18</v>
      </c>
      <c r="B47" s="76"/>
      <c r="C47" s="76"/>
      <c r="D47" s="76"/>
      <c r="E47" s="76"/>
      <c r="F47" s="76"/>
      <c r="G47" s="76"/>
      <c r="H47" s="76"/>
      <c r="I47" s="76"/>
    </row>
    <row r="48" spans="1:9" s="1" customFormat="1" ht="12.2" customHeight="1"/>
    <row r="49" spans="1:9" s="1" customFormat="1" ht="15.4" customHeight="1"/>
    <row r="50" spans="1:9" s="1" customFormat="1" ht="18" customHeight="1">
      <c r="A50" s="83" t="s">
        <v>1</v>
      </c>
      <c r="B50" s="76"/>
      <c r="C50" s="76"/>
      <c r="D50" s="76"/>
      <c r="E50" s="76"/>
      <c r="F50" s="76"/>
      <c r="G50" s="76"/>
      <c r="H50" s="76"/>
      <c r="I50" s="76"/>
    </row>
    <row r="51" spans="1:9" s="1" customFormat="1" ht="8.4499999999999993" customHeight="1"/>
    <row r="52" spans="1:9" s="1" customFormat="1">
      <c r="A52" s="78" t="s">
        <v>2</v>
      </c>
      <c r="B52" s="80" t="s">
        <v>3</v>
      </c>
      <c r="C52" s="81"/>
      <c r="D52" s="82"/>
      <c r="E52" s="80" t="s">
        <v>4</v>
      </c>
      <c r="F52" s="81"/>
      <c r="G52" s="82"/>
    </row>
    <row r="53" spans="1:9" s="1" customFormat="1">
      <c r="A53" s="79"/>
      <c r="B53" s="30" t="s">
        <v>5</v>
      </c>
      <c r="C53" s="30" t="s">
        <v>6</v>
      </c>
      <c r="D53" s="30" t="s">
        <v>7</v>
      </c>
      <c r="E53" s="30" t="s">
        <v>5</v>
      </c>
      <c r="F53" s="30" t="s">
        <v>6</v>
      </c>
      <c r="G53" s="30" t="s">
        <v>7</v>
      </c>
    </row>
    <row r="54" spans="1:9" s="1" customFormat="1" ht="16.5">
      <c r="A54" s="31" t="s">
        <v>8</v>
      </c>
      <c r="B54" s="31" t="s">
        <v>8</v>
      </c>
      <c r="C54" s="31" t="s">
        <v>8</v>
      </c>
      <c r="D54" s="31" t="s">
        <v>8</v>
      </c>
      <c r="E54" s="31" t="s">
        <v>8</v>
      </c>
      <c r="F54" s="31" t="s">
        <v>8</v>
      </c>
      <c r="G54" s="31" t="s">
        <v>8</v>
      </c>
    </row>
    <row r="55" spans="1:9" s="1" customFormat="1" ht="16.5">
      <c r="A55" s="32" t="s">
        <v>9</v>
      </c>
      <c r="B55" s="32">
        <v>267</v>
      </c>
      <c r="C55" s="32">
        <v>138</v>
      </c>
      <c r="D55" s="32">
        <v>129</v>
      </c>
      <c r="E55" s="32">
        <v>4764</v>
      </c>
      <c r="F55" s="32">
        <v>2915</v>
      </c>
      <c r="G55" s="32">
        <v>1849</v>
      </c>
    </row>
    <row r="56" spans="1:9" s="1" customFormat="1" ht="16.5">
      <c r="A56" s="33" t="s">
        <v>10</v>
      </c>
      <c r="B56" s="33">
        <v>5</v>
      </c>
      <c r="C56" s="33">
        <v>0</v>
      </c>
      <c r="D56" s="33">
        <v>5</v>
      </c>
      <c r="E56" s="33">
        <v>15</v>
      </c>
      <c r="F56" s="33">
        <v>0</v>
      </c>
      <c r="G56" s="33">
        <v>15</v>
      </c>
    </row>
    <row r="57" spans="1:9" s="1" customFormat="1" ht="16.5">
      <c r="A57" s="33" t="s">
        <v>11</v>
      </c>
      <c r="B57" s="33">
        <v>5</v>
      </c>
      <c r="C57" s="33">
        <v>2</v>
      </c>
      <c r="D57" s="33">
        <v>3</v>
      </c>
      <c r="E57" s="33">
        <v>170</v>
      </c>
      <c r="F57" s="33">
        <v>73</v>
      </c>
      <c r="G57" s="33">
        <v>97</v>
      </c>
    </row>
    <row r="58" spans="1:9" s="1" customFormat="1" ht="16.5">
      <c r="A58" s="33" t="s">
        <v>12</v>
      </c>
      <c r="B58" s="33">
        <v>33</v>
      </c>
      <c r="C58" s="33">
        <v>17</v>
      </c>
      <c r="D58" s="33">
        <v>16</v>
      </c>
      <c r="E58" s="33">
        <v>315</v>
      </c>
      <c r="F58" s="33">
        <v>182</v>
      </c>
      <c r="G58" s="33">
        <v>133</v>
      </c>
    </row>
    <row r="59" spans="1:9" s="1" customFormat="1" ht="16.5">
      <c r="A59" s="33" t="s">
        <v>13</v>
      </c>
      <c r="B59" s="33">
        <v>23</v>
      </c>
      <c r="C59" s="33">
        <v>7</v>
      </c>
      <c r="D59" s="33">
        <v>16</v>
      </c>
      <c r="E59" s="33">
        <v>305</v>
      </c>
      <c r="F59" s="33">
        <v>173</v>
      </c>
      <c r="G59" s="33">
        <v>132</v>
      </c>
    </row>
    <row r="60" spans="1:9" s="1" customFormat="1" ht="16.5">
      <c r="A60" s="33" t="s">
        <v>14</v>
      </c>
      <c r="B60" s="33">
        <v>20</v>
      </c>
      <c r="C60" s="33">
        <v>8</v>
      </c>
      <c r="D60" s="33">
        <v>12</v>
      </c>
      <c r="E60" s="33">
        <v>447</v>
      </c>
      <c r="F60" s="33">
        <v>208</v>
      </c>
      <c r="G60" s="33">
        <v>239</v>
      </c>
    </row>
    <row r="61" spans="1:9" s="1" customFormat="1" ht="16.5">
      <c r="A61" s="33" t="s">
        <v>15</v>
      </c>
      <c r="B61" s="33">
        <v>47</v>
      </c>
      <c r="C61" s="33">
        <v>26</v>
      </c>
      <c r="D61" s="33">
        <v>21</v>
      </c>
      <c r="E61" s="33">
        <v>1029</v>
      </c>
      <c r="F61" s="33">
        <v>683</v>
      </c>
      <c r="G61" s="33">
        <v>346</v>
      </c>
    </row>
    <row r="62" spans="1:9" s="1" customFormat="1" ht="16.5">
      <c r="A62" s="33" t="s">
        <v>16</v>
      </c>
      <c r="B62" s="33">
        <v>109</v>
      </c>
      <c r="C62" s="33">
        <v>63</v>
      </c>
      <c r="D62" s="33">
        <v>46</v>
      </c>
      <c r="E62" s="33">
        <v>1760</v>
      </c>
      <c r="F62" s="33">
        <v>1134</v>
      </c>
      <c r="G62" s="33">
        <v>626</v>
      </c>
    </row>
    <row r="63" spans="1:9" s="1" customFormat="1" ht="16.5">
      <c r="A63" s="33" t="s">
        <v>17</v>
      </c>
      <c r="B63" s="33">
        <v>25</v>
      </c>
      <c r="C63" s="33">
        <v>15</v>
      </c>
      <c r="D63" s="33">
        <v>10</v>
      </c>
      <c r="E63" s="33">
        <v>723</v>
      </c>
      <c r="F63" s="33">
        <v>462</v>
      </c>
      <c r="G63" s="33">
        <v>261</v>
      </c>
    </row>
    <row r="65" spans="1:9" s="1" customFormat="1" ht="21" customHeight="1">
      <c r="A65" s="75" t="s">
        <v>21</v>
      </c>
      <c r="B65" s="76"/>
      <c r="C65" s="76"/>
      <c r="D65" s="76"/>
      <c r="E65" s="76"/>
      <c r="F65" s="76"/>
      <c r="G65" s="76"/>
      <c r="H65" s="76"/>
      <c r="I65" s="76"/>
    </row>
    <row r="66" spans="1:9" s="1" customFormat="1"/>
    <row r="67" spans="1:9" s="1" customFormat="1">
      <c r="A67" s="77" t="s">
        <v>36</v>
      </c>
      <c r="B67" s="76"/>
      <c r="C67" s="76"/>
      <c r="D67" s="76"/>
      <c r="E67" s="76"/>
      <c r="F67" s="76"/>
      <c r="G67" s="76"/>
      <c r="H67" s="76"/>
      <c r="I67" s="76"/>
    </row>
    <row r="68" spans="1:9" s="1" customFormat="1" ht="31.5" customHeight="1">
      <c r="A68" s="77" t="s">
        <v>30</v>
      </c>
      <c r="B68" s="76"/>
      <c r="C68" s="76"/>
      <c r="D68" s="76"/>
      <c r="E68" s="76"/>
      <c r="F68" s="76"/>
      <c r="G68" s="76"/>
      <c r="H68" s="76"/>
      <c r="I68" s="76"/>
    </row>
    <row r="69" spans="1:9" s="1" customFormat="1"/>
    <row r="70" spans="1:9" s="1" customFormat="1"/>
    <row r="71" spans="1:9" s="1" customFormat="1">
      <c r="A71" s="83" t="s">
        <v>1</v>
      </c>
      <c r="B71" s="76"/>
      <c r="C71" s="76"/>
      <c r="D71" s="76"/>
      <c r="E71" s="76"/>
      <c r="F71" s="76"/>
      <c r="G71" s="76"/>
      <c r="H71" s="76"/>
      <c r="I71" s="76"/>
    </row>
    <row r="72" spans="1:9" s="1" customFormat="1"/>
    <row r="73" spans="1:9" s="1" customFormat="1">
      <c r="A73" s="78" t="s">
        <v>2</v>
      </c>
      <c r="B73" s="80" t="s">
        <v>3</v>
      </c>
      <c r="C73" s="81"/>
      <c r="D73" s="82"/>
      <c r="E73" s="80" t="s">
        <v>4</v>
      </c>
      <c r="F73" s="81"/>
      <c r="G73" s="82"/>
    </row>
    <row r="74" spans="1:9" s="1" customFormat="1">
      <c r="A74" s="79"/>
      <c r="B74" s="30" t="s">
        <v>5</v>
      </c>
      <c r="C74" s="30" t="s">
        <v>6</v>
      </c>
      <c r="D74" s="30" t="s">
        <v>7</v>
      </c>
      <c r="E74" s="30" t="s">
        <v>5</v>
      </c>
      <c r="F74" s="30" t="s">
        <v>6</v>
      </c>
      <c r="G74" s="30" t="s">
        <v>7</v>
      </c>
    </row>
    <row r="75" spans="1:9" s="1" customFormat="1" ht="16.5">
      <c r="A75" s="31" t="s">
        <v>8</v>
      </c>
      <c r="B75" s="31" t="s">
        <v>8</v>
      </c>
      <c r="C75" s="31" t="s">
        <v>8</v>
      </c>
      <c r="D75" s="31" t="s">
        <v>8</v>
      </c>
      <c r="E75" s="31" t="s">
        <v>8</v>
      </c>
      <c r="F75" s="31" t="s">
        <v>8</v>
      </c>
      <c r="G75" s="31" t="s">
        <v>8</v>
      </c>
    </row>
    <row r="76" spans="1:9" s="1" customFormat="1" ht="16.5">
      <c r="A76" s="32" t="s">
        <v>9</v>
      </c>
      <c r="B76" s="32">
        <v>127</v>
      </c>
      <c r="C76" s="32">
        <v>73</v>
      </c>
      <c r="D76" s="32">
        <v>54</v>
      </c>
      <c r="E76" s="32">
        <v>871</v>
      </c>
      <c r="F76" s="32">
        <v>452</v>
      </c>
      <c r="G76" s="32">
        <v>419</v>
      </c>
    </row>
    <row r="77" spans="1:9" s="1" customFormat="1" ht="16.5">
      <c r="A77" s="33" t="s">
        <v>10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</row>
    <row r="78" spans="1:9" s="1" customFormat="1" ht="16.5">
      <c r="A78" s="33" t="s">
        <v>11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9" s="1" customFormat="1" ht="16.5">
      <c r="A79" s="33" t="s">
        <v>12</v>
      </c>
      <c r="B79" s="33">
        <v>2</v>
      </c>
      <c r="C79" s="33">
        <v>0</v>
      </c>
      <c r="D79" s="33">
        <v>2</v>
      </c>
      <c r="E79" s="33">
        <v>22</v>
      </c>
      <c r="F79" s="33">
        <v>12</v>
      </c>
      <c r="G79" s="33">
        <v>10</v>
      </c>
    </row>
    <row r="80" spans="1:9" s="1" customFormat="1" ht="16.5">
      <c r="A80" s="33" t="s">
        <v>13</v>
      </c>
      <c r="B80" s="33">
        <v>20</v>
      </c>
      <c r="C80" s="33">
        <v>10</v>
      </c>
      <c r="D80" s="33">
        <v>10</v>
      </c>
      <c r="E80" s="33">
        <v>168</v>
      </c>
      <c r="F80" s="33">
        <v>46</v>
      </c>
      <c r="G80" s="33">
        <v>122</v>
      </c>
    </row>
    <row r="81" spans="1:7" s="1" customFormat="1" ht="16.5">
      <c r="A81" s="33" t="s">
        <v>14</v>
      </c>
      <c r="B81" s="33">
        <v>25</v>
      </c>
      <c r="C81" s="33">
        <v>17</v>
      </c>
      <c r="D81" s="33">
        <v>8</v>
      </c>
      <c r="E81" s="33">
        <v>144</v>
      </c>
      <c r="F81" s="33">
        <v>81</v>
      </c>
      <c r="G81" s="33">
        <v>63</v>
      </c>
    </row>
    <row r="82" spans="1:7" s="1" customFormat="1" ht="16.5">
      <c r="A82" s="33" t="s">
        <v>15</v>
      </c>
      <c r="B82" s="33">
        <v>23</v>
      </c>
      <c r="C82" s="33">
        <v>12</v>
      </c>
      <c r="D82" s="33">
        <v>11</v>
      </c>
      <c r="E82" s="33">
        <v>215</v>
      </c>
      <c r="F82" s="33">
        <v>97</v>
      </c>
      <c r="G82" s="33">
        <v>118</v>
      </c>
    </row>
    <row r="83" spans="1:7" s="1" customFormat="1" ht="16.5">
      <c r="A83" s="33" t="s">
        <v>16</v>
      </c>
      <c r="B83" s="33">
        <v>40</v>
      </c>
      <c r="C83" s="33">
        <v>24</v>
      </c>
      <c r="D83" s="33">
        <v>16</v>
      </c>
      <c r="E83" s="33">
        <v>251</v>
      </c>
      <c r="F83" s="33">
        <v>174</v>
      </c>
      <c r="G83" s="33">
        <v>77</v>
      </c>
    </row>
    <row r="84" spans="1:7" s="1" customFormat="1" ht="16.5">
      <c r="A84" s="33" t="s">
        <v>17</v>
      </c>
      <c r="B84" s="33">
        <v>17</v>
      </c>
      <c r="C84" s="33">
        <v>10</v>
      </c>
      <c r="D84" s="33">
        <v>7</v>
      </c>
      <c r="E84" s="33">
        <v>71</v>
      </c>
      <c r="F84" s="33">
        <v>42</v>
      </c>
      <c r="G84" s="33">
        <v>29</v>
      </c>
    </row>
  </sheetData>
  <mergeCells count="29">
    <mergeCell ref="A44:I44"/>
    <mergeCell ref="A46:I46"/>
    <mergeCell ref="A50:I50"/>
    <mergeCell ref="A52:A53"/>
    <mergeCell ref="B52:D52"/>
    <mergeCell ref="E52:G52"/>
    <mergeCell ref="A47:I47"/>
    <mergeCell ref="A23:I23"/>
    <mergeCell ref="A25:I25"/>
    <mergeCell ref="A29:I29"/>
    <mergeCell ref="A31:A32"/>
    <mergeCell ref="B31:D31"/>
    <mergeCell ref="E31:G31"/>
    <mergeCell ref="A26:I26"/>
    <mergeCell ref="A65:I65"/>
    <mergeCell ref="A67:I67"/>
    <mergeCell ref="A73:A74"/>
    <mergeCell ref="B73:D73"/>
    <mergeCell ref="E73:G73"/>
    <mergeCell ref="A68:I68"/>
    <mergeCell ref="A71:I7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2"/>
  <sheetViews>
    <sheetView workbookViewId="0">
      <selection activeCell="K66" sqref="K66"/>
    </sheetView>
  </sheetViews>
  <sheetFormatPr baseColWidth="10" defaultRowHeight="15"/>
  <cols>
    <col min="1" max="1" width="31.5703125" style="34" customWidth="1"/>
    <col min="2" max="7" width="13.7109375" style="34" customWidth="1"/>
    <col min="8" max="8" width="0" style="34" hidden="1" customWidth="1"/>
    <col min="9" max="9" width="7.28515625" style="34" customWidth="1"/>
    <col min="10" max="16384" width="11.42578125" style="34"/>
  </cols>
  <sheetData>
    <row r="1" spans="1:9" ht="33.7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9" ht="23.65" customHeight="1"/>
    <row r="3" spans="1:9" ht="46.5" customHeight="1">
      <c r="A3" s="99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.0999999999999996" customHeight="1"/>
    <row r="5" spans="1:9" ht="18" customHeight="1">
      <c r="A5" s="100" t="s">
        <v>38</v>
      </c>
      <c r="B5" s="98"/>
      <c r="C5" s="98"/>
      <c r="D5" s="98"/>
      <c r="E5" s="98"/>
      <c r="F5" s="98"/>
      <c r="G5" s="98"/>
      <c r="H5" s="98"/>
      <c r="I5" s="98"/>
    </row>
    <row r="6" spans="1:9" ht="18" customHeight="1">
      <c r="A6" s="100" t="s">
        <v>39</v>
      </c>
      <c r="B6" s="98"/>
      <c r="C6" s="98"/>
      <c r="D6" s="98"/>
      <c r="E6" s="98"/>
      <c r="F6" s="98"/>
      <c r="G6" s="98"/>
      <c r="H6" s="98"/>
      <c r="I6" s="98"/>
    </row>
    <row r="7" spans="1:9" ht="12.2" customHeight="1"/>
    <row r="8" spans="1:9" ht="15.4" customHeight="1"/>
    <row r="9" spans="1:9" ht="18" customHeight="1">
      <c r="A9" s="101" t="s">
        <v>1</v>
      </c>
      <c r="B9" s="98"/>
      <c r="C9" s="98"/>
      <c r="D9" s="98"/>
      <c r="E9" s="98"/>
      <c r="F9" s="98"/>
      <c r="G9" s="98"/>
      <c r="H9" s="98"/>
      <c r="I9" s="98"/>
    </row>
    <row r="10" spans="1:9" ht="8.4499999999999993" customHeight="1"/>
    <row r="11" spans="1:9">
      <c r="A11" s="93" t="s">
        <v>2</v>
      </c>
      <c r="B11" s="95" t="s">
        <v>3</v>
      </c>
      <c r="C11" s="96"/>
      <c r="D11" s="97"/>
      <c r="E11" s="95" t="s">
        <v>4</v>
      </c>
      <c r="F11" s="96"/>
      <c r="G11" s="97"/>
    </row>
    <row r="12" spans="1:9">
      <c r="A12" s="94"/>
      <c r="B12" s="35" t="s">
        <v>5</v>
      </c>
      <c r="C12" s="35" t="s">
        <v>6</v>
      </c>
      <c r="D12" s="35" t="s">
        <v>7</v>
      </c>
      <c r="E12" s="35" t="s">
        <v>5</v>
      </c>
      <c r="F12" s="35" t="s">
        <v>6</v>
      </c>
      <c r="G12" s="35" t="s">
        <v>7</v>
      </c>
    </row>
    <row r="13" spans="1:9" ht="16.5">
      <c r="A13" s="36" t="s">
        <v>8</v>
      </c>
      <c r="B13" s="36" t="s">
        <v>8</v>
      </c>
      <c r="C13" s="36" t="s">
        <v>8</v>
      </c>
      <c r="D13" s="36" t="s">
        <v>8</v>
      </c>
      <c r="E13" s="36" t="s">
        <v>8</v>
      </c>
      <c r="F13" s="36" t="s">
        <v>8</v>
      </c>
      <c r="G13" s="36" t="s">
        <v>8</v>
      </c>
    </row>
    <row r="14" spans="1:9" ht="16.5">
      <c r="A14" s="37" t="s">
        <v>9</v>
      </c>
      <c r="B14" s="37">
        <v>980</v>
      </c>
      <c r="C14" s="37">
        <v>519</v>
      </c>
      <c r="D14" s="37">
        <v>461</v>
      </c>
      <c r="E14" s="37">
        <v>11088</v>
      </c>
      <c r="F14" s="37">
        <v>6408</v>
      </c>
      <c r="G14" s="37">
        <v>4680</v>
      </c>
    </row>
    <row r="15" spans="1:9" ht="16.5">
      <c r="A15" s="38" t="s">
        <v>10</v>
      </c>
      <c r="B15" s="37">
        <v>15</v>
      </c>
      <c r="C15" s="37">
        <v>8</v>
      </c>
      <c r="D15" s="37">
        <v>7</v>
      </c>
      <c r="E15" s="37">
        <v>40</v>
      </c>
      <c r="F15" s="37">
        <v>15</v>
      </c>
      <c r="G15" s="37">
        <v>25</v>
      </c>
    </row>
    <row r="16" spans="1:9" ht="16.5">
      <c r="A16" s="38" t="s">
        <v>11</v>
      </c>
      <c r="B16" s="37">
        <v>17</v>
      </c>
      <c r="C16" s="37">
        <v>10</v>
      </c>
      <c r="D16" s="37">
        <v>7</v>
      </c>
      <c r="E16" s="37">
        <v>379</v>
      </c>
      <c r="F16" s="37">
        <v>174</v>
      </c>
      <c r="G16" s="37">
        <v>205</v>
      </c>
    </row>
    <row r="17" spans="1:9" ht="16.5">
      <c r="A17" s="38" t="s">
        <v>12</v>
      </c>
      <c r="B17" s="37">
        <v>80</v>
      </c>
      <c r="C17" s="37">
        <v>41</v>
      </c>
      <c r="D17" s="37">
        <v>39</v>
      </c>
      <c r="E17" s="37">
        <v>892</v>
      </c>
      <c r="F17" s="37">
        <v>474</v>
      </c>
      <c r="G17" s="37">
        <v>418</v>
      </c>
    </row>
    <row r="18" spans="1:9" ht="16.5">
      <c r="A18" s="38" t="s">
        <v>13</v>
      </c>
      <c r="B18" s="37">
        <v>83</v>
      </c>
      <c r="C18" s="37">
        <v>36</v>
      </c>
      <c r="D18" s="37">
        <v>47</v>
      </c>
      <c r="E18" s="37">
        <v>1683</v>
      </c>
      <c r="F18" s="37">
        <v>758</v>
      </c>
      <c r="G18" s="37">
        <v>925</v>
      </c>
    </row>
    <row r="19" spans="1:9" ht="16.5">
      <c r="A19" s="38" t="s">
        <v>14</v>
      </c>
      <c r="B19" s="37">
        <v>103</v>
      </c>
      <c r="C19" s="37">
        <v>47</v>
      </c>
      <c r="D19" s="37">
        <v>56</v>
      </c>
      <c r="E19" s="37">
        <v>955</v>
      </c>
      <c r="F19" s="37">
        <v>518</v>
      </c>
      <c r="G19" s="37">
        <v>437</v>
      </c>
    </row>
    <row r="20" spans="1:9" ht="16.5">
      <c r="A20" s="38" t="s">
        <v>15</v>
      </c>
      <c r="B20" s="37">
        <v>188</v>
      </c>
      <c r="C20" s="37">
        <v>98</v>
      </c>
      <c r="D20" s="37">
        <v>90</v>
      </c>
      <c r="E20" s="37">
        <v>2156</v>
      </c>
      <c r="F20" s="37">
        <v>1399</v>
      </c>
      <c r="G20" s="37">
        <v>757</v>
      </c>
    </row>
    <row r="21" spans="1:9" ht="16.5">
      <c r="A21" s="38" t="s">
        <v>16</v>
      </c>
      <c r="B21" s="37">
        <v>388</v>
      </c>
      <c r="C21" s="37">
        <v>218</v>
      </c>
      <c r="D21" s="37">
        <v>170</v>
      </c>
      <c r="E21" s="37">
        <v>3714</v>
      </c>
      <c r="F21" s="37">
        <v>2333</v>
      </c>
      <c r="G21" s="37">
        <v>1381</v>
      </c>
    </row>
    <row r="22" spans="1:9" ht="16.5">
      <c r="A22" s="38" t="s">
        <v>17</v>
      </c>
      <c r="B22" s="37">
        <v>106</v>
      </c>
      <c r="C22" s="37">
        <v>61</v>
      </c>
      <c r="D22" s="37">
        <v>45</v>
      </c>
      <c r="E22" s="37">
        <v>1269</v>
      </c>
      <c r="F22" s="37">
        <v>737</v>
      </c>
      <c r="G22" s="37">
        <v>532</v>
      </c>
    </row>
    <row r="23" spans="1:9" ht="46.5" customHeight="1">
      <c r="A23" s="99" t="s">
        <v>37</v>
      </c>
      <c r="B23" s="98"/>
      <c r="C23" s="98"/>
      <c r="D23" s="98"/>
      <c r="E23" s="98"/>
      <c r="F23" s="98"/>
      <c r="G23" s="98"/>
      <c r="H23" s="98"/>
      <c r="I23" s="98"/>
    </row>
    <row r="24" spans="1:9" ht="5.0999999999999996" customHeight="1"/>
    <row r="25" spans="1:9" ht="18" customHeight="1">
      <c r="A25" s="100" t="s">
        <v>38</v>
      </c>
      <c r="B25" s="98"/>
      <c r="C25" s="98"/>
      <c r="D25" s="98"/>
      <c r="E25" s="98"/>
      <c r="F25" s="98"/>
      <c r="G25" s="98"/>
      <c r="H25" s="98"/>
      <c r="I25" s="98"/>
    </row>
    <row r="26" spans="1:9" ht="18" customHeight="1">
      <c r="A26" s="100" t="s">
        <v>0</v>
      </c>
      <c r="B26" s="98"/>
      <c r="C26" s="98"/>
      <c r="D26" s="98"/>
      <c r="E26" s="98"/>
      <c r="F26" s="98"/>
      <c r="G26" s="98"/>
      <c r="H26" s="98"/>
      <c r="I26" s="98"/>
    </row>
    <row r="27" spans="1:9" ht="12.2" customHeight="1"/>
    <row r="28" spans="1:9" ht="15.4" customHeight="1"/>
    <row r="29" spans="1:9" ht="18" customHeight="1">
      <c r="A29" s="101" t="s">
        <v>1</v>
      </c>
      <c r="B29" s="98"/>
      <c r="C29" s="98"/>
      <c r="D29" s="98"/>
      <c r="E29" s="98"/>
      <c r="F29" s="98"/>
      <c r="G29" s="98"/>
      <c r="H29" s="98"/>
      <c r="I29" s="98"/>
    </row>
    <row r="30" spans="1:9" ht="8.4499999999999993" customHeight="1"/>
    <row r="31" spans="1:9">
      <c r="A31" s="93" t="s">
        <v>2</v>
      </c>
      <c r="B31" s="95" t="s">
        <v>3</v>
      </c>
      <c r="C31" s="96"/>
      <c r="D31" s="97"/>
      <c r="E31" s="95" t="s">
        <v>4</v>
      </c>
      <c r="F31" s="96"/>
      <c r="G31" s="97"/>
    </row>
    <row r="32" spans="1:9">
      <c r="A32" s="94"/>
      <c r="B32" s="35" t="s">
        <v>5</v>
      </c>
      <c r="C32" s="35" t="s">
        <v>6</v>
      </c>
      <c r="D32" s="35" t="s">
        <v>7</v>
      </c>
      <c r="E32" s="35" t="s">
        <v>5</v>
      </c>
      <c r="F32" s="35" t="s">
        <v>6</v>
      </c>
      <c r="G32" s="35" t="s">
        <v>7</v>
      </c>
    </row>
    <row r="33" spans="1:9" ht="16.5">
      <c r="A33" s="36" t="s">
        <v>8</v>
      </c>
      <c r="B33" s="36" t="s">
        <v>8</v>
      </c>
      <c r="C33" s="36" t="s">
        <v>8</v>
      </c>
      <c r="D33" s="36" t="s">
        <v>8</v>
      </c>
      <c r="E33" s="36" t="s">
        <v>8</v>
      </c>
      <c r="F33" s="36" t="s">
        <v>8</v>
      </c>
      <c r="G33" s="36" t="s">
        <v>8</v>
      </c>
    </row>
    <row r="34" spans="1:9" ht="16.5">
      <c r="A34" s="37" t="s">
        <v>9</v>
      </c>
      <c r="B34" s="37">
        <v>675</v>
      </c>
      <c r="C34" s="37">
        <v>361</v>
      </c>
      <c r="D34" s="37">
        <v>314</v>
      </c>
      <c r="E34" s="37">
        <v>6046</v>
      </c>
      <c r="F34" s="37">
        <v>3532</v>
      </c>
      <c r="G34" s="37">
        <v>2514</v>
      </c>
    </row>
    <row r="35" spans="1:9" ht="16.5">
      <c r="A35" s="38" t="s">
        <v>10</v>
      </c>
      <c r="B35" s="38">
        <v>12</v>
      </c>
      <c r="C35" s="38">
        <v>8</v>
      </c>
      <c r="D35" s="38">
        <v>4</v>
      </c>
      <c r="E35" s="38">
        <v>28</v>
      </c>
      <c r="F35" s="38">
        <v>15</v>
      </c>
      <c r="G35" s="38">
        <v>13</v>
      </c>
    </row>
    <row r="36" spans="1:9" ht="16.5">
      <c r="A36" s="38" t="s">
        <v>11</v>
      </c>
      <c r="B36" s="38">
        <v>9</v>
      </c>
      <c r="C36" s="38">
        <v>5</v>
      </c>
      <c r="D36" s="38">
        <v>4</v>
      </c>
      <c r="E36" s="38">
        <v>191</v>
      </c>
      <c r="F36" s="38">
        <v>100</v>
      </c>
      <c r="G36" s="38">
        <v>91</v>
      </c>
    </row>
    <row r="37" spans="1:9" ht="16.5">
      <c r="A37" s="38" t="s">
        <v>12</v>
      </c>
      <c r="B37" s="38">
        <v>54</v>
      </c>
      <c r="C37" s="38">
        <v>31</v>
      </c>
      <c r="D37" s="38">
        <v>23</v>
      </c>
      <c r="E37" s="38">
        <v>507</v>
      </c>
      <c r="F37" s="38">
        <v>267</v>
      </c>
      <c r="G37" s="38">
        <v>240</v>
      </c>
    </row>
    <row r="38" spans="1:9" ht="16.5">
      <c r="A38" s="38" t="s">
        <v>13</v>
      </c>
      <c r="B38" s="38">
        <v>48</v>
      </c>
      <c r="C38" s="38">
        <v>25</v>
      </c>
      <c r="D38" s="38">
        <v>23</v>
      </c>
      <c r="E38" s="38">
        <v>708</v>
      </c>
      <c r="F38" s="38">
        <v>330</v>
      </c>
      <c r="G38" s="38">
        <v>378</v>
      </c>
    </row>
    <row r="39" spans="1:9" ht="16.5">
      <c r="A39" s="38" t="s">
        <v>14</v>
      </c>
      <c r="B39" s="38">
        <v>75</v>
      </c>
      <c r="C39" s="38">
        <v>35</v>
      </c>
      <c r="D39" s="38">
        <v>40</v>
      </c>
      <c r="E39" s="38">
        <v>562</v>
      </c>
      <c r="F39" s="38">
        <v>308</v>
      </c>
      <c r="G39" s="38">
        <v>254</v>
      </c>
    </row>
    <row r="40" spans="1:9" ht="16.5">
      <c r="A40" s="38" t="s">
        <v>15</v>
      </c>
      <c r="B40" s="38">
        <v>142</v>
      </c>
      <c r="C40" s="38">
        <v>77</v>
      </c>
      <c r="D40" s="38">
        <v>65</v>
      </c>
      <c r="E40" s="38">
        <v>1235</v>
      </c>
      <c r="F40" s="38">
        <v>803</v>
      </c>
      <c r="G40" s="38">
        <v>432</v>
      </c>
    </row>
    <row r="41" spans="1:9" ht="16.5">
      <c r="A41" s="38" t="s">
        <v>16</v>
      </c>
      <c r="B41" s="38">
        <v>261</v>
      </c>
      <c r="C41" s="38">
        <v>136</v>
      </c>
      <c r="D41" s="38">
        <v>125</v>
      </c>
      <c r="E41" s="38">
        <v>2105</v>
      </c>
      <c r="F41" s="38">
        <v>1301</v>
      </c>
      <c r="G41" s="38">
        <v>804</v>
      </c>
    </row>
    <row r="42" spans="1:9" ht="16.5">
      <c r="A42" s="38" t="s">
        <v>17</v>
      </c>
      <c r="B42" s="38">
        <v>74</v>
      </c>
      <c r="C42" s="38">
        <v>44</v>
      </c>
      <c r="D42" s="38">
        <v>30</v>
      </c>
      <c r="E42" s="38">
        <v>710</v>
      </c>
      <c r="F42" s="38">
        <v>408</v>
      </c>
      <c r="G42" s="38">
        <v>302</v>
      </c>
    </row>
    <row r="43" spans="1:9" s="39" customFormat="1" ht="46.5" customHeight="1">
      <c r="A43" s="84" t="s">
        <v>37</v>
      </c>
      <c r="B43" s="85"/>
      <c r="C43" s="85"/>
      <c r="D43" s="85"/>
      <c r="E43" s="85"/>
      <c r="F43" s="85"/>
      <c r="G43" s="85"/>
      <c r="H43" s="85"/>
      <c r="I43" s="85"/>
    </row>
    <row r="44" spans="1:9" s="39" customFormat="1" ht="5.0999999999999996" customHeight="1"/>
    <row r="45" spans="1:9" s="39" customFormat="1" ht="18" customHeight="1">
      <c r="A45" s="86" t="s">
        <v>38</v>
      </c>
      <c r="B45" s="85"/>
      <c r="C45" s="85"/>
      <c r="D45" s="85"/>
      <c r="E45" s="85"/>
      <c r="F45" s="85"/>
      <c r="G45" s="85"/>
      <c r="H45" s="85"/>
      <c r="I45" s="85"/>
    </row>
    <row r="46" spans="1:9" s="39" customFormat="1" ht="18" customHeight="1">
      <c r="A46" s="86" t="s">
        <v>18</v>
      </c>
      <c r="B46" s="85"/>
      <c r="C46" s="85"/>
      <c r="D46" s="85"/>
      <c r="E46" s="85"/>
      <c r="F46" s="85"/>
      <c r="G46" s="85"/>
      <c r="H46" s="85"/>
      <c r="I46" s="85"/>
    </row>
    <row r="47" spans="1:9" s="39" customFormat="1" ht="12.2" customHeight="1"/>
    <row r="48" spans="1:9" s="39" customFormat="1" ht="15.4" customHeight="1"/>
    <row r="49" spans="1:9" s="39" customFormat="1" ht="18" customHeight="1">
      <c r="A49" s="92" t="s">
        <v>1</v>
      </c>
      <c r="B49" s="85"/>
      <c r="C49" s="85"/>
      <c r="D49" s="85"/>
      <c r="E49" s="85"/>
      <c r="F49" s="85"/>
      <c r="G49" s="85"/>
      <c r="H49" s="85"/>
      <c r="I49" s="85"/>
    </row>
    <row r="50" spans="1:9" s="39" customFormat="1" ht="8.4499999999999993" customHeight="1"/>
    <row r="51" spans="1:9" s="39" customFormat="1">
      <c r="A51" s="87" t="s">
        <v>2</v>
      </c>
      <c r="B51" s="89" t="s">
        <v>3</v>
      </c>
      <c r="C51" s="90"/>
      <c r="D51" s="91"/>
      <c r="E51" s="89" t="s">
        <v>4</v>
      </c>
      <c r="F51" s="90"/>
      <c r="G51" s="91"/>
    </row>
    <row r="52" spans="1:9" s="39" customFormat="1">
      <c r="A52" s="88"/>
      <c r="B52" s="40" t="s">
        <v>5</v>
      </c>
      <c r="C52" s="40" t="s">
        <v>6</v>
      </c>
      <c r="D52" s="40" t="s">
        <v>7</v>
      </c>
      <c r="E52" s="40" t="s">
        <v>5</v>
      </c>
      <c r="F52" s="40" t="s">
        <v>6</v>
      </c>
      <c r="G52" s="40" t="s">
        <v>7</v>
      </c>
    </row>
    <row r="53" spans="1:9" s="39" customFormat="1" ht="16.5">
      <c r="A53" s="41" t="s">
        <v>8</v>
      </c>
      <c r="B53" s="41" t="s">
        <v>8</v>
      </c>
      <c r="C53" s="41" t="s">
        <v>8</v>
      </c>
      <c r="D53" s="41" t="s">
        <v>8</v>
      </c>
      <c r="E53" s="41" t="s">
        <v>8</v>
      </c>
      <c r="F53" s="41" t="s">
        <v>8</v>
      </c>
      <c r="G53" s="41" t="s">
        <v>8</v>
      </c>
    </row>
    <row r="54" spans="1:9" s="39" customFormat="1" ht="16.5">
      <c r="A54" s="42" t="s">
        <v>9</v>
      </c>
      <c r="B54" s="42">
        <v>200</v>
      </c>
      <c r="C54" s="42">
        <v>105</v>
      </c>
      <c r="D54" s="42">
        <v>95</v>
      </c>
      <c r="E54" s="42">
        <v>4092</v>
      </c>
      <c r="F54" s="42">
        <v>2331</v>
      </c>
      <c r="G54" s="42">
        <v>1761</v>
      </c>
    </row>
    <row r="55" spans="1:9" s="39" customFormat="1" ht="16.5">
      <c r="A55" s="43" t="s">
        <v>10</v>
      </c>
      <c r="B55" s="43">
        <v>3</v>
      </c>
      <c r="C55" s="43">
        <v>0</v>
      </c>
      <c r="D55" s="43">
        <v>3</v>
      </c>
      <c r="E55" s="43">
        <v>12</v>
      </c>
      <c r="F55" s="43">
        <v>0</v>
      </c>
      <c r="G55" s="43">
        <v>12</v>
      </c>
    </row>
    <row r="56" spans="1:9" s="39" customFormat="1" ht="16.5">
      <c r="A56" s="43" t="s">
        <v>11</v>
      </c>
      <c r="B56" s="43">
        <v>8</v>
      </c>
      <c r="C56" s="43">
        <v>5</v>
      </c>
      <c r="D56" s="43">
        <v>3</v>
      </c>
      <c r="E56" s="43">
        <v>188</v>
      </c>
      <c r="F56" s="43">
        <v>74</v>
      </c>
      <c r="G56" s="43">
        <v>114</v>
      </c>
    </row>
    <row r="57" spans="1:9" s="39" customFormat="1" ht="16.5">
      <c r="A57" s="43" t="s">
        <v>12</v>
      </c>
      <c r="B57" s="43">
        <v>20</v>
      </c>
      <c r="C57" s="43">
        <v>8</v>
      </c>
      <c r="D57" s="43">
        <v>12</v>
      </c>
      <c r="E57" s="43">
        <v>348</v>
      </c>
      <c r="F57" s="43">
        <v>184</v>
      </c>
      <c r="G57" s="43">
        <v>164</v>
      </c>
    </row>
    <row r="58" spans="1:9" s="39" customFormat="1" ht="16.5">
      <c r="A58" s="43" t="s">
        <v>13</v>
      </c>
      <c r="B58" s="43">
        <v>16</v>
      </c>
      <c r="C58" s="43">
        <v>8</v>
      </c>
      <c r="D58" s="43">
        <v>8</v>
      </c>
      <c r="E58" s="43">
        <v>786</v>
      </c>
      <c r="F58" s="43">
        <v>377</v>
      </c>
      <c r="G58" s="43">
        <v>409</v>
      </c>
    </row>
    <row r="59" spans="1:9" s="39" customFormat="1" ht="16.5">
      <c r="A59" s="43" t="s">
        <v>14</v>
      </c>
      <c r="B59" s="43">
        <v>9</v>
      </c>
      <c r="C59" s="43">
        <v>2</v>
      </c>
      <c r="D59" s="43">
        <v>7</v>
      </c>
      <c r="E59" s="43">
        <v>238</v>
      </c>
      <c r="F59" s="43">
        <v>120</v>
      </c>
      <c r="G59" s="43">
        <v>118</v>
      </c>
    </row>
    <row r="60" spans="1:9" s="39" customFormat="1" ht="16.5">
      <c r="A60" s="43" t="s">
        <v>15</v>
      </c>
      <c r="B60" s="43">
        <v>36</v>
      </c>
      <c r="C60" s="43">
        <v>16</v>
      </c>
      <c r="D60" s="43">
        <v>20</v>
      </c>
      <c r="E60" s="43">
        <v>754</v>
      </c>
      <c r="F60" s="43">
        <v>504</v>
      </c>
      <c r="G60" s="43">
        <v>250</v>
      </c>
    </row>
    <row r="61" spans="1:9" s="39" customFormat="1" ht="16.5">
      <c r="A61" s="43" t="s">
        <v>16</v>
      </c>
      <c r="B61" s="43">
        <v>88</v>
      </c>
      <c r="C61" s="43">
        <v>57</v>
      </c>
      <c r="D61" s="43">
        <v>31</v>
      </c>
      <c r="E61" s="43">
        <v>1293</v>
      </c>
      <c r="F61" s="43">
        <v>790</v>
      </c>
      <c r="G61" s="43">
        <v>503</v>
      </c>
    </row>
    <row r="62" spans="1:9" s="39" customFormat="1" ht="16.5">
      <c r="A62" s="43" t="s">
        <v>17</v>
      </c>
      <c r="B62" s="43">
        <v>20</v>
      </c>
      <c r="C62" s="43">
        <v>9</v>
      </c>
      <c r="D62" s="43">
        <v>11</v>
      </c>
      <c r="E62" s="43">
        <v>473</v>
      </c>
      <c r="F62" s="43">
        <v>282</v>
      </c>
      <c r="G62" s="43">
        <v>191</v>
      </c>
    </row>
    <row r="63" spans="1:9" s="39" customFormat="1" ht="46.5" customHeight="1">
      <c r="A63" s="84" t="s">
        <v>37</v>
      </c>
      <c r="B63" s="85"/>
      <c r="C63" s="85"/>
      <c r="D63" s="85"/>
      <c r="E63" s="85"/>
      <c r="F63" s="85"/>
      <c r="G63" s="85"/>
      <c r="H63" s="85"/>
      <c r="I63" s="85"/>
    </row>
    <row r="64" spans="1:9" s="39" customFormat="1" ht="5.0999999999999996" customHeight="1"/>
    <row r="65" spans="1:9" s="39" customFormat="1" ht="18" customHeight="1">
      <c r="A65" s="86" t="s">
        <v>38</v>
      </c>
      <c r="B65" s="85"/>
      <c r="C65" s="85"/>
      <c r="D65" s="85"/>
      <c r="E65" s="85"/>
      <c r="F65" s="85"/>
      <c r="G65" s="85"/>
      <c r="H65" s="85"/>
      <c r="I65" s="85"/>
    </row>
    <row r="66" spans="1:9" s="39" customFormat="1" ht="27" customHeight="1">
      <c r="A66" s="86" t="s">
        <v>30</v>
      </c>
      <c r="B66" s="85"/>
      <c r="C66" s="85"/>
      <c r="D66" s="85"/>
      <c r="E66" s="85"/>
      <c r="F66" s="85"/>
      <c r="G66" s="85"/>
      <c r="H66" s="85"/>
      <c r="I66" s="85"/>
    </row>
    <row r="67" spans="1:9" s="39" customFormat="1" ht="12.2" customHeight="1"/>
    <row r="68" spans="1:9" s="39" customFormat="1" ht="15.4" customHeight="1"/>
    <row r="69" spans="1:9" s="39" customFormat="1" ht="18" customHeight="1">
      <c r="A69" s="92" t="s">
        <v>1</v>
      </c>
      <c r="B69" s="85"/>
      <c r="C69" s="85"/>
      <c r="D69" s="85"/>
      <c r="E69" s="85"/>
      <c r="F69" s="85"/>
      <c r="G69" s="85"/>
      <c r="H69" s="85"/>
      <c r="I69" s="85"/>
    </row>
    <row r="70" spans="1:9" s="39" customFormat="1" ht="8.4499999999999993" customHeight="1"/>
    <row r="71" spans="1:9" s="39" customFormat="1">
      <c r="A71" s="87" t="s">
        <v>2</v>
      </c>
      <c r="B71" s="89" t="s">
        <v>3</v>
      </c>
      <c r="C71" s="90"/>
      <c r="D71" s="91"/>
      <c r="E71" s="89" t="s">
        <v>4</v>
      </c>
      <c r="F71" s="90"/>
      <c r="G71" s="91"/>
    </row>
    <row r="72" spans="1:9" s="39" customFormat="1">
      <c r="A72" s="88"/>
      <c r="B72" s="40" t="s">
        <v>5</v>
      </c>
      <c r="C72" s="40" t="s">
        <v>6</v>
      </c>
      <c r="D72" s="40" t="s">
        <v>7</v>
      </c>
      <c r="E72" s="40" t="s">
        <v>5</v>
      </c>
      <c r="F72" s="40" t="s">
        <v>6</v>
      </c>
      <c r="G72" s="40" t="s">
        <v>7</v>
      </c>
    </row>
    <row r="73" spans="1:9" s="39" customFormat="1" ht="16.5">
      <c r="A73" s="41" t="s">
        <v>8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</row>
    <row r="74" spans="1:9" s="39" customFormat="1" ht="16.5">
      <c r="A74" s="42" t="s">
        <v>9</v>
      </c>
      <c r="B74" s="42">
        <v>105</v>
      </c>
      <c r="C74" s="42">
        <v>53</v>
      </c>
      <c r="D74" s="42">
        <v>52</v>
      </c>
      <c r="E74" s="42">
        <v>950</v>
      </c>
      <c r="F74" s="42">
        <v>545</v>
      </c>
      <c r="G74" s="42">
        <v>405</v>
      </c>
    </row>
    <row r="75" spans="1:9" s="39" customFormat="1" ht="16.5">
      <c r="A75" s="43" t="s">
        <v>10</v>
      </c>
      <c r="B75" s="43">
        <v>0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</row>
    <row r="76" spans="1:9" s="39" customFormat="1" ht="16.5">
      <c r="A76" s="43" t="s">
        <v>11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</row>
    <row r="77" spans="1:9" s="39" customFormat="1" ht="16.5">
      <c r="A77" s="43" t="s">
        <v>12</v>
      </c>
      <c r="B77" s="43">
        <v>6</v>
      </c>
      <c r="C77" s="43">
        <v>2</v>
      </c>
      <c r="D77" s="43">
        <v>4</v>
      </c>
      <c r="E77" s="43">
        <v>37</v>
      </c>
      <c r="F77" s="43">
        <v>23</v>
      </c>
      <c r="G77" s="43">
        <v>14</v>
      </c>
    </row>
    <row r="78" spans="1:9" s="39" customFormat="1" ht="16.5">
      <c r="A78" s="43" t="s">
        <v>13</v>
      </c>
      <c r="B78" s="43">
        <v>19</v>
      </c>
      <c r="C78" s="43">
        <v>3</v>
      </c>
      <c r="D78" s="43">
        <v>16</v>
      </c>
      <c r="E78" s="43">
        <v>189</v>
      </c>
      <c r="F78" s="43">
        <v>51</v>
      </c>
      <c r="G78" s="43">
        <v>138</v>
      </c>
    </row>
    <row r="79" spans="1:9" s="39" customFormat="1" ht="16.5">
      <c r="A79" s="43" t="s">
        <v>14</v>
      </c>
      <c r="B79" s="43">
        <v>19</v>
      </c>
      <c r="C79" s="43">
        <v>10</v>
      </c>
      <c r="D79" s="43">
        <v>9</v>
      </c>
      <c r="E79" s="43">
        <v>155</v>
      </c>
      <c r="F79" s="43">
        <v>90</v>
      </c>
      <c r="G79" s="43">
        <v>65</v>
      </c>
    </row>
    <row r="80" spans="1:9" s="39" customFormat="1" ht="16.5">
      <c r="A80" s="43" t="s">
        <v>15</v>
      </c>
      <c r="B80" s="43">
        <v>10</v>
      </c>
      <c r="C80" s="43">
        <v>5</v>
      </c>
      <c r="D80" s="43">
        <v>5</v>
      </c>
      <c r="E80" s="43">
        <v>167</v>
      </c>
      <c r="F80" s="43">
        <v>92</v>
      </c>
      <c r="G80" s="43">
        <v>75</v>
      </c>
    </row>
    <row r="81" spans="1:7" s="39" customFormat="1" ht="16.5">
      <c r="A81" s="43" t="s">
        <v>16</v>
      </c>
      <c r="B81" s="43">
        <v>39</v>
      </c>
      <c r="C81" s="43">
        <v>25</v>
      </c>
      <c r="D81" s="43">
        <v>14</v>
      </c>
      <c r="E81" s="43">
        <v>316</v>
      </c>
      <c r="F81" s="43">
        <v>242</v>
      </c>
      <c r="G81" s="43">
        <v>74</v>
      </c>
    </row>
    <row r="82" spans="1:7" s="39" customFormat="1" ht="16.5">
      <c r="A82" s="43" t="s">
        <v>17</v>
      </c>
      <c r="B82" s="43">
        <v>12</v>
      </c>
      <c r="C82" s="43">
        <v>8</v>
      </c>
      <c r="D82" s="43">
        <v>4</v>
      </c>
      <c r="E82" s="43">
        <v>86</v>
      </c>
      <c r="F82" s="43">
        <v>47</v>
      </c>
      <c r="G82" s="43">
        <v>39</v>
      </c>
    </row>
  </sheetData>
  <mergeCells count="29">
    <mergeCell ref="A23:I23"/>
    <mergeCell ref="A25:I25"/>
    <mergeCell ref="A26:I26"/>
    <mergeCell ref="A29:I29"/>
    <mergeCell ref="A31:A32"/>
    <mergeCell ref="B31:D31"/>
    <mergeCell ref="E31:G31"/>
    <mergeCell ref="A11:A12"/>
    <mergeCell ref="B11:D11"/>
    <mergeCell ref="E11:G11"/>
    <mergeCell ref="A1:I1"/>
    <mergeCell ref="A3:I3"/>
    <mergeCell ref="A5:I5"/>
    <mergeCell ref="A6:I6"/>
    <mergeCell ref="A9:I9"/>
    <mergeCell ref="A43:I43"/>
    <mergeCell ref="A46:I46"/>
    <mergeCell ref="A51:A52"/>
    <mergeCell ref="B51:D51"/>
    <mergeCell ref="E51:G51"/>
    <mergeCell ref="A45:I45"/>
    <mergeCell ref="A49:I49"/>
    <mergeCell ref="A63:I63"/>
    <mergeCell ref="A65:I65"/>
    <mergeCell ref="A66:I66"/>
    <mergeCell ref="A71:A72"/>
    <mergeCell ref="B71:D71"/>
    <mergeCell ref="E71:G71"/>
    <mergeCell ref="A69:I6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82"/>
  <sheetViews>
    <sheetView topLeftCell="A58" workbookViewId="0">
      <selection activeCell="K66" sqref="K66"/>
    </sheetView>
  </sheetViews>
  <sheetFormatPr baseColWidth="10" defaultRowHeight="15"/>
  <cols>
    <col min="1" max="1" width="31.5703125" style="34" customWidth="1"/>
    <col min="2" max="7" width="13.7109375" style="34" customWidth="1"/>
    <col min="8" max="8" width="0" style="34" hidden="1" customWidth="1"/>
    <col min="9" max="9" width="7.28515625" style="34" customWidth="1"/>
    <col min="10" max="16384" width="11.42578125" style="34"/>
  </cols>
  <sheetData>
    <row r="1" spans="1:9" ht="33.7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9" ht="23.65" customHeight="1"/>
    <row r="3" spans="1:9" ht="46.5" customHeight="1">
      <c r="A3" s="99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.0999999999999996" customHeight="1"/>
    <row r="5" spans="1:9" ht="18" customHeight="1">
      <c r="A5" s="100" t="s">
        <v>40</v>
      </c>
      <c r="B5" s="98"/>
      <c r="C5" s="98"/>
      <c r="D5" s="98"/>
      <c r="E5" s="98"/>
      <c r="F5" s="98"/>
      <c r="G5" s="98"/>
      <c r="H5" s="98"/>
      <c r="I5" s="98"/>
    </row>
    <row r="6" spans="1:9" ht="18" customHeight="1">
      <c r="A6" s="100" t="s">
        <v>39</v>
      </c>
      <c r="B6" s="98"/>
      <c r="C6" s="98"/>
      <c r="D6" s="98"/>
      <c r="E6" s="98"/>
      <c r="F6" s="98"/>
      <c r="G6" s="98"/>
      <c r="H6" s="98"/>
      <c r="I6" s="98"/>
    </row>
    <row r="7" spans="1:9" ht="12.2" customHeight="1"/>
    <row r="8" spans="1:9" ht="15.4" customHeight="1"/>
    <row r="9" spans="1:9" ht="18" customHeight="1">
      <c r="A9" s="101" t="s">
        <v>1</v>
      </c>
      <c r="B9" s="98"/>
      <c r="C9" s="98"/>
      <c r="D9" s="98"/>
      <c r="E9" s="98"/>
      <c r="F9" s="98"/>
      <c r="G9" s="98"/>
      <c r="H9" s="98"/>
      <c r="I9" s="98"/>
    </row>
    <row r="10" spans="1:9" ht="8.4499999999999993" customHeight="1"/>
    <row r="11" spans="1:9">
      <c r="A11" s="93" t="s">
        <v>2</v>
      </c>
      <c r="B11" s="95" t="s">
        <v>3</v>
      </c>
      <c r="C11" s="96"/>
      <c r="D11" s="97"/>
      <c r="E11" s="95" t="s">
        <v>4</v>
      </c>
      <c r="F11" s="96"/>
      <c r="G11" s="97"/>
    </row>
    <row r="12" spans="1:9">
      <c r="A12" s="94"/>
      <c r="B12" s="35" t="s">
        <v>5</v>
      </c>
      <c r="C12" s="35" t="s">
        <v>6</v>
      </c>
      <c r="D12" s="35" t="s">
        <v>7</v>
      </c>
      <c r="E12" s="35" t="s">
        <v>5</v>
      </c>
      <c r="F12" s="35" t="s">
        <v>6</v>
      </c>
      <c r="G12" s="35" t="s">
        <v>7</v>
      </c>
    </row>
    <row r="13" spans="1:9" ht="16.5">
      <c r="A13" s="36" t="s">
        <v>8</v>
      </c>
      <c r="B13" s="36" t="s">
        <v>8</v>
      </c>
      <c r="C13" s="36" t="s">
        <v>8</v>
      </c>
      <c r="D13" s="36" t="s">
        <v>8</v>
      </c>
      <c r="E13" s="36" t="s">
        <v>8</v>
      </c>
      <c r="F13" s="36" t="s">
        <v>8</v>
      </c>
      <c r="G13" s="36" t="s">
        <v>8</v>
      </c>
    </row>
    <row r="14" spans="1:9" ht="16.5">
      <c r="A14" s="37" t="s">
        <v>9</v>
      </c>
      <c r="B14" s="37">
        <v>2825</v>
      </c>
      <c r="C14" s="37">
        <v>1496</v>
      </c>
      <c r="D14" s="37">
        <v>1329</v>
      </c>
      <c r="E14" s="37">
        <v>37671</v>
      </c>
      <c r="F14" s="37">
        <v>21716</v>
      </c>
      <c r="G14" s="37">
        <v>15955</v>
      </c>
    </row>
    <row r="15" spans="1:9" ht="16.5">
      <c r="A15" s="38" t="s">
        <v>10</v>
      </c>
      <c r="B15" s="37">
        <v>70</v>
      </c>
      <c r="C15" s="37">
        <v>32</v>
      </c>
      <c r="D15" s="37">
        <v>38</v>
      </c>
      <c r="E15" s="37">
        <v>142</v>
      </c>
      <c r="F15" s="37">
        <v>59</v>
      </c>
      <c r="G15" s="37">
        <v>83</v>
      </c>
    </row>
    <row r="16" spans="1:9" ht="16.5">
      <c r="A16" s="38" t="s">
        <v>11</v>
      </c>
      <c r="B16" s="37">
        <v>57</v>
      </c>
      <c r="C16" s="37">
        <v>31</v>
      </c>
      <c r="D16" s="37">
        <v>26</v>
      </c>
      <c r="E16" s="37">
        <v>1005</v>
      </c>
      <c r="F16" s="37">
        <v>448</v>
      </c>
      <c r="G16" s="37">
        <v>557</v>
      </c>
    </row>
    <row r="17" spans="1:9" ht="16.5">
      <c r="A17" s="38" t="s">
        <v>12</v>
      </c>
      <c r="B17" s="37">
        <v>183</v>
      </c>
      <c r="C17" s="37">
        <v>95</v>
      </c>
      <c r="D17" s="37">
        <v>88</v>
      </c>
      <c r="E17" s="37">
        <v>2050</v>
      </c>
      <c r="F17" s="37">
        <v>1070</v>
      </c>
      <c r="G17" s="37">
        <v>980</v>
      </c>
    </row>
    <row r="18" spans="1:9" ht="16.5">
      <c r="A18" s="38" t="s">
        <v>13</v>
      </c>
      <c r="B18" s="37">
        <v>212</v>
      </c>
      <c r="C18" s="37">
        <v>89</v>
      </c>
      <c r="D18" s="37">
        <v>123</v>
      </c>
      <c r="E18" s="37">
        <v>3475</v>
      </c>
      <c r="F18" s="37">
        <v>1620</v>
      </c>
      <c r="G18" s="37">
        <v>1855</v>
      </c>
    </row>
    <row r="19" spans="1:9" ht="16.5">
      <c r="A19" s="38" t="s">
        <v>14</v>
      </c>
      <c r="B19" s="37">
        <v>226</v>
      </c>
      <c r="C19" s="37">
        <v>109</v>
      </c>
      <c r="D19" s="37">
        <v>117</v>
      </c>
      <c r="E19" s="37">
        <v>3188</v>
      </c>
      <c r="F19" s="37">
        <v>1707</v>
      </c>
      <c r="G19" s="37">
        <v>1481</v>
      </c>
    </row>
    <row r="20" spans="1:9" ht="16.5">
      <c r="A20" s="38" t="s">
        <v>15</v>
      </c>
      <c r="B20" s="37">
        <v>526</v>
      </c>
      <c r="C20" s="37">
        <v>303</v>
      </c>
      <c r="D20" s="37">
        <v>223</v>
      </c>
      <c r="E20" s="37">
        <v>7587</v>
      </c>
      <c r="F20" s="37">
        <v>4840</v>
      </c>
      <c r="G20" s="37">
        <v>2747</v>
      </c>
    </row>
    <row r="21" spans="1:9" ht="16.5">
      <c r="A21" s="38" t="s">
        <v>16</v>
      </c>
      <c r="B21" s="37">
        <v>1185</v>
      </c>
      <c r="C21" s="37">
        <v>641</v>
      </c>
      <c r="D21" s="37">
        <v>544</v>
      </c>
      <c r="E21" s="37">
        <v>14603</v>
      </c>
      <c r="F21" s="37">
        <v>8823</v>
      </c>
      <c r="G21" s="37">
        <v>5780</v>
      </c>
    </row>
    <row r="22" spans="1:9" ht="16.5">
      <c r="A22" s="38" t="s">
        <v>17</v>
      </c>
      <c r="B22" s="37">
        <v>366</v>
      </c>
      <c r="C22" s="37">
        <v>196</v>
      </c>
      <c r="D22" s="37">
        <v>170</v>
      </c>
      <c r="E22" s="37">
        <v>5621</v>
      </c>
      <c r="F22" s="37">
        <v>3149</v>
      </c>
      <c r="G22" s="37">
        <v>2472</v>
      </c>
    </row>
    <row r="23" spans="1:9" ht="46.5" customHeight="1">
      <c r="A23" s="99" t="s">
        <v>37</v>
      </c>
      <c r="B23" s="98"/>
      <c r="C23" s="98"/>
      <c r="D23" s="98"/>
      <c r="E23" s="98"/>
      <c r="F23" s="98"/>
      <c r="G23" s="98"/>
      <c r="H23" s="98"/>
      <c r="I23" s="98"/>
    </row>
    <row r="24" spans="1:9" ht="5.0999999999999996" customHeight="1"/>
    <row r="25" spans="1:9" ht="18" customHeight="1">
      <c r="A25" s="100" t="s">
        <v>40</v>
      </c>
      <c r="B25" s="98"/>
      <c r="C25" s="98"/>
      <c r="D25" s="98"/>
      <c r="E25" s="98"/>
      <c r="F25" s="98"/>
      <c r="G25" s="98"/>
      <c r="H25" s="98"/>
      <c r="I25" s="98"/>
    </row>
    <row r="26" spans="1:9" ht="18" customHeight="1">
      <c r="A26" s="100" t="s">
        <v>0</v>
      </c>
      <c r="B26" s="98"/>
      <c r="C26" s="98"/>
      <c r="D26" s="98"/>
      <c r="E26" s="98"/>
      <c r="F26" s="98"/>
      <c r="G26" s="98"/>
      <c r="H26" s="98"/>
      <c r="I26" s="98"/>
    </row>
    <row r="27" spans="1:9" ht="12.2" customHeight="1"/>
    <row r="28" spans="1:9" ht="15.4" customHeight="1"/>
    <row r="29" spans="1:9" ht="18" customHeight="1">
      <c r="A29" s="101" t="s">
        <v>1</v>
      </c>
      <c r="B29" s="98"/>
      <c r="C29" s="98"/>
      <c r="D29" s="98"/>
      <c r="E29" s="98"/>
      <c r="F29" s="98"/>
      <c r="G29" s="98"/>
      <c r="H29" s="98"/>
      <c r="I29" s="98"/>
    </row>
    <row r="30" spans="1:9" ht="8.4499999999999993" customHeight="1"/>
    <row r="31" spans="1:9">
      <c r="A31" s="93" t="s">
        <v>2</v>
      </c>
      <c r="B31" s="95" t="s">
        <v>3</v>
      </c>
      <c r="C31" s="96"/>
      <c r="D31" s="97"/>
      <c r="E31" s="95" t="s">
        <v>4</v>
      </c>
      <c r="F31" s="96"/>
      <c r="G31" s="97"/>
    </row>
    <row r="32" spans="1:9">
      <c r="A32" s="94"/>
      <c r="B32" s="35" t="s">
        <v>5</v>
      </c>
      <c r="C32" s="35" t="s">
        <v>6</v>
      </c>
      <c r="D32" s="35" t="s">
        <v>7</v>
      </c>
      <c r="E32" s="35" t="s">
        <v>5</v>
      </c>
      <c r="F32" s="35" t="s">
        <v>6</v>
      </c>
      <c r="G32" s="35" t="s">
        <v>7</v>
      </c>
    </row>
    <row r="33" spans="1:9" ht="16.5">
      <c r="A33" s="36" t="s">
        <v>8</v>
      </c>
      <c r="B33" s="36" t="s">
        <v>8</v>
      </c>
      <c r="C33" s="36" t="s">
        <v>8</v>
      </c>
      <c r="D33" s="36" t="s">
        <v>8</v>
      </c>
      <c r="E33" s="36" t="s">
        <v>8</v>
      </c>
      <c r="F33" s="36" t="s">
        <v>8</v>
      </c>
      <c r="G33" s="36" t="s">
        <v>8</v>
      </c>
    </row>
    <row r="34" spans="1:9" ht="16.5">
      <c r="A34" s="37" t="s">
        <v>9</v>
      </c>
      <c r="B34" s="37">
        <v>1828</v>
      </c>
      <c r="C34" s="37">
        <v>973</v>
      </c>
      <c r="D34" s="37">
        <v>855</v>
      </c>
      <c r="E34" s="37">
        <v>22018</v>
      </c>
      <c r="F34" s="37">
        <v>12558</v>
      </c>
      <c r="G34" s="37">
        <v>9460</v>
      </c>
    </row>
    <row r="35" spans="1:9" ht="16.5">
      <c r="A35" s="38" t="s">
        <v>10</v>
      </c>
      <c r="B35" s="37">
        <v>57</v>
      </c>
      <c r="C35" s="37">
        <v>28</v>
      </c>
      <c r="D35" s="37">
        <v>29</v>
      </c>
      <c r="E35" s="37">
        <v>102</v>
      </c>
      <c r="F35" s="37">
        <v>49</v>
      </c>
      <c r="G35" s="37">
        <v>53</v>
      </c>
    </row>
    <row r="36" spans="1:9" ht="16.5">
      <c r="A36" s="38" t="s">
        <v>11</v>
      </c>
      <c r="B36" s="37">
        <v>34</v>
      </c>
      <c r="C36" s="37">
        <v>18</v>
      </c>
      <c r="D36" s="37">
        <v>16</v>
      </c>
      <c r="E36" s="37">
        <v>519</v>
      </c>
      <c r="F36" s="37">
        <v>237</v>
      </c>
      <c r="G36" s="37">
        <v>282</v>
      </c>
    </row>
    <row r="37" spans="1:9" ht="16.5">
      <c r="A37" s="38" t="s">
        <v>12</v>
      </c>
      <c r="B37" s="37">
        <v>106</v>
      </c>
      <c r="C37" s="37">
        <v>62</v>
      </c>
      <c r="D37" s="37">
        <v>44</v>
      </c>
      <c r="E37" s="37">
        <v>1102</v>
      </c>
      <c r="F37" s="37">
        <v>573</v>
      </c>
      <c r="G37" s="37">
        <v>529</v>
      </c>
    </row>
    <row r="38" spans="1:9" ht="16.5">
      <c r="A38" s="38" t="s">
        <v>13</v>
      </c>
      <c r="B38" s="37">
        <v>112</v>
      </c>
      <c r="C38" s="37">
        <v>52</v>
      </c>
      <c r="D38" s="37">
        <v>60</v>
      </c>
      <c r="E38" s="37">
        <v>1605</v>
      </c>
      <c r="F38" s="37">
        <v>806</v>
      </c>
      <c r="G38" s="37">
        <v>799</v>
      </c>
    </row>
    <row r="39" spans="1:9" ht="16.5">
      <c r="A39" s="38" t="s">
        <v>14</v>
      </c>
      <c r="B39" s="37">
        <v>128</v>
      </c>
      <c r="C39" s="37">
        <v>59</v>
      </c>
      <c r="D39" s="37">
        <v>69</v>
      </c>
      <c r="E39" s="37">
        <v>1773</v>
      </c>
      <c r="F39" s="37">
        <v>1003</v>
      </c>
      <c r="G39" s="37">
        <v>770</v>
      </c>
    </row>
    <row r="40" spans="1:9" ht="16.5">
      <c r="A40" s="38" t="s">
        <v>15</v>
      </c>
      <c r="B40" s="37">
        <v>346</v>
      </c>
      <c r="C40" s="37">
        <v>205</v>
      </c>
      <c r="D40" s="37">
        <v>141</v>
      </c>
      <c r="E40" s="37">
        <v>4192</v>
      </c>
      <c r="F40" s="37">
        <v>2682</v>
      </c>
      <c r="G40" s="37">
        <v>1510</v>
      </c>
    </row>
    <row r="41" spans="1:9" ht="16.5">
      <c r="A41" s="38" t="s">
        <v>16</v>
      </c>
      <c r="B41" s="37">
        <v>783</v>
      </c>
      <c r="C41" s="37">
        <v>407</v>
      </c>
      <c r="D41" s="37">
        <v>376</v>
      </c>
      <c r="E41" s="37">
        <v>9138</v>
      </c>
      <c r="F41" s="37">
        <v>5265</v>
      </c>
      <c r="G41" s="37">
        <v>3873</v>
      </c>
    </row>
    <row r="42" spans="1:9" ht="16.5">
      <c r="A42" s="38" t="s">
        <v>17</v>
      </c>
      <c r="B42" s="37">
        <v>262</v>
      </c>
      <c r="C42" s="37">
        <v>142</v>
      </c>
      <c r="D42" s="37">
        <v>120</v>
      </c>
      <c r="E42" s="37">
        <v>3587</v>
      </c>
      <c r="F42" s="37">
        <v>1943</v>
      </c>
      <c r="G42" s="37">
        <v>1644</v>
      </c>
    </row>
    <row r="43" spans="1:9" s="39" customFormat="1" ht="46.5" customHeight="1">
      <c r="A43" s="84" t="s">
        <v>37</v>
      </c>
      <c r="B43" s="85"/>
      <c r="C43" s="85"/>
      <c r="D43" s="85"/>
      <c r="E43" s="85"/>
      <c r="F43" s="85"/>
      <c r="G43" s="85"/>
      <c r="H43" s="85"/>
      <c r="I43" s="85"/>
    </row>
    <row r="44" spans="1:9" s="39" customFormat="1" ht="5.0999999999999996" customHeight="1"/>
    <row r="45" spans="1:9" s="39" customFormat="1" ht="18" customHeight="1">
      <c r="A45" s="86" t="s">
        <v>41</v>
      </c>
      <c r="B45" s="85"/>
      <c r="C45" s="85"/>
      <c r="D45" s="85"/>
      <c r="E45" s="85"/>
      <c r="F45" s="85"/>
      <c r="G45" s="85"/>
      <c r="H45" s="85"/>
      <c r="I45" s="85"/>
    </row>
    <row r="46" spans="1:9" s="39" customFormat="1" ht="18" customHeight="1">
      <c r="A46" s="86" t="s">
        <v>18</v>
      </c>
      <c r="B46" s="85"/>
      <c r="C46" s="85"/>
      <c r="D46" s="85"/>
      <c r="E46" s="85"/>
      <c r="F46" s="85"/>
      <c r="G46" s="85"/>
      <c r="H46" s="85"/>
      <c r="I46" s="85"/>
    </row>
    <row r="47" spans="1:9" s="39" customFormat="1" ht="12.2" customHeight="1"/>
    <row r="48" spans="1:9" s="39" customFormat="1" ht="15.4" customHeight="1"/>
    <row r="49" spans="1:9" s="39" customFormat="1" ht="18" customHeight="1">
      <c r="A49" s="92" t="s">
        <v>1</v>
      </c>
      <c r="B49" s="85"/>
      <c r="C49" s="85"/>
      <c r="D49" s="85"/>
      <c r="E49" s="85"/>
      <c r="F49" s="85"/>
      <c r="G49" s="85"/>
      <c r="H49" s="85"/>
      <c r="I49" s="85"/>
    </row>
    <row r="50" spans="1:9" s="39" customFormat="1" ht="8.4499999999999993" customHeight="1"/>
    <row r="51" spans="1:9" s="39" customFormat="1">
      <c r="A51" s="87" t="s">
        <v>2</v>
      </c>
      <c r="B51" s="89" t="s">
        <v>3</v>
      </c>
      <c r="C51" s="90"/>
      <c r="D51" s="91"/>
      <c r="E51" s="89" t="s">
        <v>4</v>
      </c>
      <c r="F51" s="90"/>
      <c r="G51" s="91"/>
    </row>
    <row r="52" spans="1:9" s="39" customFormat="1">
      <c r="A52" s="88"/>
      <c r="B52" s="40" t="s">
        <v>5</v>
      </c>
      <c r="C52" s="40" t="s">
        <v>6</v>
      </c>
      <c r="D52" s="40" t="s">
        <v>7</v>
      </c>
      <c r="E52" s="40" t="s">
        <v>5</v>
      </c>
      <c r="F52" s="40" t="s">
        <v>6</v>
      </c>
      <c r="G52" s="40" t="s">
        <v>7</v>
      </c>
    </row>
    <row r="53" spans="1:9" s="39" customFormat="1" ht="16.5">
      <c r="A53" s="41" t="s">
        <v>8</v>
      </c>
      <c r="B53" s="41" t="s">
        <v>8</v>
      </c>
      <c r="C53" s="41" t="s">
        <v>8</v>
      </c>
      <c r="D53" s="41" t="s">
        <v>8</v>
      </c>
      <c r="E53" s="41" t="s">
        <v>8</v>
      </c>
      <c r="F53" s="41" t="s">
        <v>8</v>
      </c>
      <c r="G53" s="41" t="s">
        <v>8</v>
      </c>
    </row>
    <row r="54" spans="1:9" s="39" customFormat="1" ht="16.5">
      <c r="A54" s="42" t="s">
        <v>9</v>
      </c>
      <c r="B54" s="42">
        <v>692</v>
      </c>
      <c r="C54" s="42">
        <v>359</v>
      </c>
      <c r="D54" s="42">
        <v>333</v>
      </c>
      <c r="E54" s="42">
        <v>13183</v>
      </c>
      <c r="F54" s="42">
        <v>7771</v>
      </c>
      <c r="G54" s="42">
        <v>5412</v>
      </c>
    </row>
    <row r="55" spans="1:9" s="39" customFormat="1" ht="16.5">
      <c r="A55" s="43" t="s">
        <v>10</v>
      </c>
      <c r="B55" s="42">
        <v>13</v>
      </c>
      <c r="C55" s="42">
        <v>4</v>
      </c>
      <c r="D55" s="42">
        <v>9</v>
      </c>
      <c r="E55" s="42">
        <v>40</v>
      </c>
      <c r="F55" s="42">
        <v>10</v>
      </c>
      <c r="G55" s="42">
        <v>30</v>
      </c>
    </row>
    <row r="56" spans="1:9" s="39" customFormat="1" ht="16.5">
      <c r="A56" s="43" t="s">
        <v>11</v>
      </c>
      <c r="B56" s="42">
        <v>23</v>
      </c>
      <c r="C56" s="42">
        <v>13</v>
      </c>
      <c r="D56" s="42">
        <v>10</v>
      </c>
      <c r="E56" s="42">
        <v>486</v>
      </c>
      <c r="F56" s="42">
        <v>211</v>
      </c>
      <c r="G56" s="42">
        <v>275</v>
      </c>
    </row>
    <row r="57" spans="1:9" s="39" customFormat="1" ht="16.5">
      <c r="A57" s="43" t="s">
        <v>12</v>
      </c>
      <c r="B57" s="42">
        <v>65</v>
      </c>
      <c r="C57" s="42">
        <v>29</v>
      </c>
      <c r="D57" s="42">
        <v>36</v>
      </c>
      <c r="E57" s="42">
        <v>869</v>
      </c>
      <c r="F57" s="42">
        <v>451</v>
      </c>
      <c r="G57" s="42">
        <v>418</v>
      </c>
    </row>
    <row r="58" spans="1:9" s="39" customFormat="1" ht="16.5">
      <c r="A58" s="43" t="s">
        <v>13</v>
      </c>
      <c r="B58" s="42">
        <v>49</v>
      </c>
      <c r="C58" s="42">
        <v>20</v>
      </c>
      <c r="D58" s="42">
        <v>29</v>
      </c>
      <c r="E58" s="42">
        <v>1406</v>
      </c>
      <c r="F58" s="42">
        <v>691</v>
      </c>
      <c r="G58" s="42">
        <v>715</v>
      </c>
    </row>
    <row r="59" spans="1:9" s="39" customFormat="1" ht="16.5">
      <c r="A59" s="43" t="s">
        <v>14</v>
      </c>
      <c r="B59" s="42">
        <v>41</v>
      </c>
      <c r="C59" s="42">
        <v>16</v>
      </c>
      <c r="D59" s="42">
        <v>25</v>
      </c>
      <c r="E59" s="42">
        <v>1043</v>
      </c>
      <c r="F59" s="42">
        <v>482</v>
      </c>
      <c r="G59" s="42">
        <v>561</v>
      </c>
    </row>
    <row r="60" spans="1:9" s="39" customFormat="1" ht="16.5">
      <c r="A60" s="43" t="s">
        <v>15</v>
      </c>
      <c r="B60" s="42">
        <v>136</v>
      </c>
      <c r="C60" s="42">
        <v>75</v>
      </c>
      <c r="D60" s="42">
        <v>61</v>
      </c>
      <c r="E60" s="42">
        <v>2840</v>
      </c>
      <c r="F60" s="42">
        <v>1876</v>
      </c>
      <c r="G60" s="42">
        <v>964</v>
      </c>
    </row>
    <row r="61" spans="1:9" s="39" customFormat="1" ht="16.5">
      <c r="A61" s="43" t="s">
        <v>16</v>
      </c>
      <c r="B61" s="42">
        <v>296</v>
      </c>
      <c r="C61" s="42">
        <v>167</v>
      </c>
      <c r="D61" s="42">
        <v>129</v>
      </c>
      <c r="E61" s="42">
        <v>4659</v>
      </c>
      <c r="F61" s="42">
        <v>2956</v>
      </c>
      <c r="G61" s="42">
        <v>1703</v>
      </c>
    </row>
    <row r="62" spans="1:9" s="39" customFormat="1" ht="16.5">
      <c r="A62" s="43" t="s">
        <v>17</v>
      </c>
      <c r="B62" s="42">
        <v>69</v>
      </c>
      <c r="C62" s="42">
        <v>35</v>
      </c>
      <c r="D62" s="42">
        <v>34</v>
      </c>
      <c r="E62" s="42">
        <v>1840</v>
      </c>
      <c r="F62" s="42">
        <v>1094</v>
      </c>
      <c r="G62" s="42">
        <v>746</v>
      </c>
    </row>
    <row r="63" spans="1:9" s="39" customFormat="1" ht="46.5" customHeight="1">
      <c r="A63" s="84" t="s">
        <v>37</v>
      </c>
      <c r="B63" s="85"/>
      <c r="C63" s="85"/>
      <c r="D63" s="85"/>
      <c r="E63" s="85"/>
      <c r="F63" s="85"/>
      <c r="G63" s="85"/>
      <c r="H63" s="85"/>
      <c r="I63" s="85"/>
    </row>
    <row r="64" spans="1:9" s="39" customFormat="1" ht="5.0999999999999996" customHeight="1"/>
    <row r="65" spans="1:9" s="39" customFormat="1" ht="18" customHeight="1">
      <c r="A65" s="86" t="s">
        <v>42</v>
      </c>
      <c r="B65" s="85"/>
      <c r="C65" s="85"/>
      <c r="D65" s="85"/>
      <c r="E65" s="85"/>
      <c r="F65" s="85"/>
      <c r="G65" s="85"/>
      <c r="H65" s="85"/>
      <c r="I65" s="85"/>
    </row>
    <row r="66" spans="1:9" s="39" customFormat="1" ht="18" customHeight="1">
      <c r="A66" s="86" t="s">
        <v>30</v>
      </c>
      <c r="B66" s="85"/>
      <c r="C66" s="85"/>
      <c r="D66" s="85"/>
      <c r="E66" s="85"/>
      <c r="F66" s="85"/>
      <c r="G66" s="85"/>
      <c r="H66" s="85"/>
      <c r="I66" s="85"/>
    </row>
    <row r="67" spans="1:9" s="39" customFormat="1" ht="12.2" customHeight="1"/>
    <row r="68" spans="1:9" s="39" customFormat="1" ht="15.4" customHeight="1"/>
    <row r="69" spans="1:9" s="39" customFormat="1" ht="18" customHeight="1">
      <c r="A69" s="92" t="s">
        <v>1</v>
      </c>
      <c r="B69" s="85"/>
      <c r="C69" s="85"/>
      <c r="D69" s="85"/>
      <c r="E69" s="85"/>
      <c r="F69" s="85"/>
      <c r="G69" s="85"/>
      <c r="H69" s="85"/>
      <c r="I69" s="85"/>
    </row>
    <row r="70" spans="1:9" s="39" customFormat="1" ht="8.4499999999999993" customHeight="1"/>
    <row r="71" spans="1:9" s="39" customFormat="1">
      <c r="A71" s="87" t="s">
        <v>2</v>
      </c>
      <c r="B71" s="89" t="s">
        <v>3</v>
      </c>
      <c r="C71" s="90"/>
      <c r="D71" s="91"/>
      <c r="E71" s="89" t="s">
        <v>4</v>
      </c>
      <c r="F71" s="90"/>
      <c r="G71" s="91"/>
    </row>
    <row r="72" spans="1:9" s="39" customFormat="1">
      <c r="A72" s="88"/>
      <c r="B72" s="40" t="s">
        <v>5</v>
      </c>
      <c r="C72" s="40" t="s">
        <v>6</v>
      </c>
      <c r="D72" s="40" t="s">
        <v>7</v>
      </c>
      <c r="E72" s="40" t="s">
        <v>5</v>
      </c>
      <c r="F72" s="40" t="s">
        <v>6</v>
      </c>
      <c r="G72" s="40" t="s">
        <v>7</v>
      </c>
    </row>
    <row r="73" spans="1:9" s="39" customFormat="1" ht="16.5">
      <c r="A73" s="41" t="s">
        <v>8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</row>
    <row r="74" spans="1:9" s="39" customFormat="1" ht="16.5">
      <c r="A74" s="42" t="s">
        <v>9</v>
      </c>
      <c r="B74" s="42">
        <v>305</v>
      </c>
      <c r="C74" s="42">
        <v>164</v>
      </c>
      <c r="D74" s="42">
        <v>141</v>
      </c>
      <c r="E74" s="42">
        <v>2470</v>
      </c>
      <c r="F74" s="42">
        <v>1387</v>
      </c>
      <c r="G74" s="42">
        <v>1083</v>
      </c>
    </row>
    <row r="75" spans="1:9" s="39" customFormat="1" ht="16.5">
      <c r="A75" s="43" t="s">
        <v>10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</row>
    <row r="76" spans="1:9" s="39" customFormat="1" ht="16.5">
      <c r="A76" s="43" t="s">
        <v>11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</row>
    <row r="77" spans="1:9" s="39" customFormat="1" ht="16.5">
      <c r="A77" s="43" t="s">
        <v>12</v>
      </c>
      <c r="B77" s="42">
        <v>12</v>
      </c>
      <c r="C77" s="42">
        <v>4</v>
      </c>
      <c r="D77" s="42">
        <v>8</v>
      </c>
      <c r="E77" s="42">
        <v>79</v>
      </c>
      <c r="F77" s="42">
        <v>46</v>
      </c>
      <c r="G77" s="42">
        <v>33</v>
      </c>
    </row>
    <row r="78" spans="1:9" s="39" customFormat="1" ht="16.5">
      <c r="A78" s="43" t="s">
        <v>13</v>
      </c>
      <c r="B78" s="42">
        <v>51</v>
      </c>
      <c r="C78" s="42">
        <v>17</v>
      </c>
      <c r="D78" s="42">
        <v>34</v>
      </c>
      <c r="E78" s="42">
        <v>464</v>
      </c>
      <c r="F78" s="42">
        <v>123</v>
      </c>
      <c r="G78" s="42">
        <v>341</v>
      </c>
    </row>
    <row r="79" spans="1:9" s="39" customFormat="1" ht="16.5">
      <c r="A79" s="43" t="s">
        <v>14</v>
      </c>
      <c r="B79" s="42">
        <v>57</v>
      </c>
      <c r="C79" s="42">
        <v>34</v>
      </c>
      <c r="D79" s="42">
        <v>23</v>
      </c>
      <c r="E79" s="42">
        <v>372</v>
      </c>
      <c r="F79" s="42">
        <v>222</v>
      </c>
      <c r="G79" s="42">
        <v>150</v>
      </c>
    </row>
    <row r="80" spans="1:9" s="39" customFormat="1" ht="16.5">
      <c r="A80" s="43" t="s">
        <v>15</v>
      </c>
      <c r="B80" s="42">
        <v>44</v>
      </c>
      <c r="C80" s="42">
        <v>23</v>
      </c>
      <c r="D80" s="42">
        <v>21</v>
      </c>
      <c r="E80" s="42">
        <v>555</v>
      </c>
      <c r="F80" s="42">
        <v>282</v>
      </c>
      <c r="G80" s="42">
        <v>273</v>
      </c>
    </row>
    <row r="81" spans="1:7" s="39" customFormat="1" ht="16.5">
      <c r="A81" s="43" t="s">
        <v>16</v>
      </c>
      <c r="B81" s="42">
        <v>106</v>
      </c>
      <c r="C81" s="42">
        <v>67</v>
      </c>
      <c r="D81" s="42">
        <v>39</v>
      </c>
      <c r="E81" s="42">
        <v>806</v>
      </c>
      <c r="F81" s="42">
        <v>602</v>
      </c>
      <c r="G81" s="42">
        <v>204</v>
      </c>
    </row>
    <row r="82" spans="1:7" s="39" customFormat="1" ht="16.5">
      <c r="A82" s="43" t="s">
        <v>17</v>
      </c>
      <c r="B82" s="42">
        <v>35</v>
      </c>
      <c r="C82" s="42">
        <v>19</v>
      </c>
      <c r="D82" s="42">
        <v>16</v>
      </c>
      <c r="E82" s="42">
        <v>194</v>
      </c>
      <c r="F82" s="42">
        <v>112</v>
      </c>
      <c r="G82" s="42">
        <v>82</v>
      </c>
    </row>
  </sheetData>
  <mergeCells count="29">
    <mergeCell ref="A26:I26"/>
    <mergeCell ref="A69:I69"/>
    <mergeCell ref="A45:I45"/>
    <mergeCell ref="A23:I23"/>
    <mergeCell ref="A25:I25"/>
    <mergeCell ref="A49:I49"/>
    <mergeCell ref="A29:I29"/>
    <mergeCell ref="A31:A32"/>
    <mergeCell ref="B31:D31"/>
    <mergeCell ref="E31:G31"/>
    <mergeCell ref="A43:I43"/>
    <mergeCell ref="A46:I46"/>
    <mergeCell ref="A51:A52"/>
    <mergeCell ref="B51:D51"/>
    <mergeCell ref="E51:G51"/>
    <mergeCell ref="A63:I63"/>
    <mergeCell ref="A11:A12"/>
    <mergeCell ref="B11:D11"/>
    <mergeCell ref="E11:G11"/>
    <mergeCell ref="A1:I1"/>
    <mergeCell ref="A3:I3"/>
    <mergeCell ref="A5:I5"/>
    <mergeCell ref="A6:I6"/>
    <mergeCell ref="A9:I9"/>
    <mergeCell ref="A65:I65"/>
    <mergeCell ref="A66:I66"/>
    <mergeCell ref="A71:A72"/>
    <mergeCell ref="B71:D71"/>
    <mergeCell ref="E71:G7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8"/>
  <sheetViews>
    <sheetView topLeftCell="A61" workbookViewId="0">
      <selection activeCell="J71" sqref="J71"/>
    </sheetView>
  </sheetViews>
  <sheetFormatPr baseColWidth="10" defaultRowHeight="15"/>
  <cols>
    <col min="1" max="1" width="31.5703125" style="34" customWidth="1"/>
    <col min="2" max="7" width="13.7109375" style="34" customWidth="1"/>
    <col min="8" max="8" width="0" style="34" hidden="1" customWidth="1"/>
    <col min="9" max="9" width="7.28515625" style="34" customWidth="1"/>
    <col min="10" max="16384" width="11.42578125" style="34"/>
  </cols>
  <sheetData>
    <row r="1" spans="1:9" ht="33.7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9" ht="23.65" customHeight="1"/>
    <row r="3" spans="1:9" ht="46.5" customHeight="1">
      <c r="A3" s="99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.0999999999999996" customHeight="1"/>
    <row r="5" spans="1:9" ht="18" customHeight="1">
      <c r="A5" s="100" t="s">
        <v>43</v>
      </c>
      <c r="B5" s="98"/>
      <c r="C5" s="98"/>
      <c r="D5" s="98"/>
      <c r="E5" s="98"/>
      <c r="F5" s="98"/>
      <c r="G5" s="98"/>
      <c r="H5" s="98"/>
      <c r="I5" s="98"/>
    </row>
    <row r="6" spans="1:9" ht="18" customHeight="1">
      <c r="A6" s="100" t="s">
        <v>20</v>
      </c>
      <c r="B6" s="98"/>
      <c r="C6" s="98"/>
      <c r="D6" s="98"/>
      <c r="E6" s="98"/>
      <c r="F6" s="98"/>
      <c r="G6" s="98"/>
      <c r="H6" s="98"/>
      <c r="I6" s="98"/>
    </row>
    <row r="7" spans="1:9" ht="12.2" customHeight="1"/>
    <row r="8" spans="1:9" ht="15.4" customHeight="1"/>
    <row r="9" spans="1:9" ht="18" customHeight="1">
      <c r="A9" s="101" t="s">
        <v>1</v>
      </c>
      <c r="B9" s="98"/>
      <c r="C9" s="98"/>
      <c r="D9" s="98"/>
      <c r="E9" s="98"/>
      <c r="F9" s="98"/>
      <c r="G9" s="98"/>
      <c r="H9" s="98"/>
      <c r="I9" s="98"/>
    </row>
    <row r="10" spans="1:9" ht="8.4499999999999993" customHeight="1"/>
    <row r="11" spans="1:9">
      <c r="A11" s="93" t="s">
        <v>2</v>
      </c>
      <c r="B11" s="95" t="s">
        <v>3</v>
      </c>
      <c r="C11" s="96"/>
      <c r="D11" s="97"/>
      <c r="E11" s="95" t="s">
        <v>4</v>
      </c>
      <c r="F11" s="96"/>
      <c r="G11" s="97"/>
    </row>
    <row r="12" spans="1:9">
      <c r="A12" s="94"/>
      <c r="B12" s="35" t="s">
        <v>5</v>
      </c>
      <c r="C12" s="35" t="s">
        <v>6</v>
      </c>
      <c r="D12" s="35" t="s">
        <v>7</v>
      </c>
      <c r="E12" s="35" t="s">
        <v>5</v>
      </c>
      <c r="F12" s="35" t="s">
        <v>6</v>
      </c>
      <c r="G12" s="35" t="s">
        <v>7</v>
      </c>
    </row>
    <row r="13" spans="1:9" ht="16.5">
      <c r="A13" s="36" t="s">
        <v>8</v>
      </c>
      <c r="B13" s="36" t="s">
        <v>8</v>
      </c>
      <c r="C13" s="36" t="s">
        <v>8</v>
      </c>
      <c r="D13" s="36" t="s">
        <v>8</v>
      </c>
      <c r="E13" s="36" t="s">
        <v>8</v>
      </c>
      <c r="F13" s="36" t="s">
        <v>8</v>
      </c>
      <c r="G13" s="36" t="s">
        <v>8</v>
      </c>
    </row>
    <row r="14" spans="1:9" ht="16.5">
      <c r="A14" s="37" t="s">
        <v>9</v>
      </c>
      <c r="B14" s="37">
        <v>762</v>
      </c>
      <c r="C14" s="37">
        <v>447</v>
      </c>
      <c r="D14" s="37">
        <v>315</v>
      </c>
      <c r="E14" s="37">
        <v>8057</v>
      </c>
      <c r="F14" s="37">
        <v>4885</v>
      </c>
      <c r="G14" s="37">
        <v>3172</v>
      </c>
    </row>
    <row r="15" spans="1:9" ht="16.5">
      <c r="A15" s="38" t="s">
        <v>10</v>
      </c>
      <c r="B15" s="37">
        <v>41</v>
      </c>
      <c r="C15" s="37">
        <v>20</v>
      </c>
      <c r="D15" s="37">
        <v>21</v>
      </c>
      <c r="E15" s="37">
        <v>67</v>
      </c>
      <c r="F15" s="37">
        <v>27</v>
      </c>
      <c r="G15" s="37">
        <v>40</v>
      </c>
    </row>
    <row r="16" spans="1:9" ht="16.5">
      <c r="A16" s="38" t="s">
        <v>11</v>
      </c>
      <c r="B16" s="37">
        <v>16</v>
      </c>
      <c r="C16" s="37">
        <v>10</v>
      </c>
      <c r="D16" s="37">
        <v>6</v>
      </c>
      <c r="E16" s="37">
        <v>367</v>
      </c>
      <c r="F16" s="37">
        <v>153</v>
      </c>
      <c r="G16" s="37">
        <v>214</v>
      </c>
    </row>
    <row r="17" spans="1:9" ht="16.5">
      <c r="A17" s="38" t="s">
        <v>12</v>
      </c>
      <c r="B17" s="37">
        <v>52</v>
      </c>
      <c r="C17" s="37">
        <v>28</v>
      </c>
      <c r="D17" s="37">
        <v>24</v>
      </c>
      <c r="E17" s="37">
        <v>665</v>
      </c>
      <c r="F17" s="37">
        <v>363</v>
      </c>
      <c r="G17" s="37">
        <v>302</v>
      </c>
    </row>
    <row r="18" spans="1:9" ht="16.5">
      <c r="A18" s="38" t="s">
        <v>13</v>
      </c>
      <c r="B18" s="37">
        <v>75</v>
      </c>
      <c r="C18" s="37">
        <v>47</v>
      </c>
      <c r="D18" s="37">
        <v>28</v>
      </c>
      <c r="E18" s="37">
        <v>1132</v>
      </c>
      <c r="F18" s="37">
        <v>572</v>
      </c>
      <c r="G18" s="37">
        <v>560</v>
      </c>
    </row>
    <row r="19" spans="1:9" ht="16.5">
      <c r="A19" s="38" t="s">
        <v>14</v>
      </c>
      <c r="B19" s="37">
        <v>88</v>
      </c>
      <c r="C19" s="37">
        <v>49</v>
      </c>
      <c r="D19" s="37">
        <v>39</v>
      </c>
      <c r="E19" s="37">
        <v>943</v>
      </c>
      <c r="F19" s="37">
        <v>472</v>
      </c>
      <c r="G19" s="37">
        <v>471</v>
      </c>
    </row>
    <row r="20" spans="1:9" ht="16.5">
      <c r="A20" s="38" t="s">
        <v>15</v>
      </c>
      <c r="B20" s="37">
        <v>152</v>
      </c>
      <c r="C20" s="37">
        <v>88</v>
      </c>
      <c r="D20" s="37">
        <v>64</v>
      </c>
      <c r="E20" s="37">
        <v>1633</v>
      </c>
      <c r="F20" s="37">
        <v>1166</v>
      </c>
      <c r="G20" s="37">
        <v>467</v>
      </c>
    </row>
    <row r="21" spans="1:9" ht="16.5">
      <c r="A21" s="38" t="s">
        <v>16</v>
      </c>
      <c r="B21" s="37">
        <v>297</v>
      </c>
      <c r="C21" s="37">
        <v>178</v>
      </c>
      <c r="D21" s="37">
        <v>119</v>
      </c>
      <c r="E21" s="37">
        <v>2598</v>
      </c>
      <c r="F21" s="37">
        <v>1742</v>
      </c>
      <c r="G21" s="37">
        <v>856</v>
      </c>
    </row>
    <row r="22" spans="1:9" ht="16.5">
      <c r="A22" s="38" t="s">
        <v>17</v>
      </c>
      <c r="B22" s="37">
        <v>41</v>
      </c>
      <c r="C22" s="37">
        <v>27</v>
      </c>
      <c r="D22" s="37">
        <v>14</v>
      </c>
      <c r="E22" s="37">
        <v>652</v>
      </c>
      <c r="F22" s="37">
        <v>390</v>
      </c>
      <c r="G22" s="37">
        <v>262</v>
      </c>
    </row>
    <row r="23" spans="1:9" ht="33.75" customHeight="1">
      <c r="A23" s="98"/>
      <c r="B23" s="98"/>
      <c r="C23" s="98"/>
      <c r="D23" s="98"/>
      <c r="E23" s="98"/>
      <c r="F23" s="98"/>
      <c r="G23" s="98"/>
      <c r="H23" s="98"/>
      <c r="I23" s="98"/>
    </row>
    <row r="24" spans="1:9" ht="23.65" customHeight="1"/>
    <row r="25" spans="1:9" ht="46.5" customHeight="1">
      <c r="A25" s="99" t="s">
        <v>37</v>
      </c>
      <c r="B25" s="98"/>
      <c r="C25" s="98"/>
      <c r="D25" s="98"/>
      <c r="E25" s="98"/>
      <c r="F25" s="98"/>
      <c r="G25" s="98"/>
      <c r="H25" s="98"/>
      <c r="I25" s="98"/>
    </row>
    <row r="26" spans="1:9" ht="5.0999999999999996" customHeight="1"/>
    <row r="27" spans="1:9" ht="18" customHeight="1">
      <c r="A27" s="100" t="s">
        <v>43</v>
      </c>
      <c r="B27" s="98"/>
      <c r="C27" s="98"/>
      <c r="D27" s="98"/>
      <c r="E27" s="98"/>
      <c r="F27" s="98"/>
      <c r="G27" s="98"/>
      <c r="H27" s="98"/>
      <c r="I27" s="98"/>
    </row>
    <row r="28" spans="1:9" ht="18" customHeight="1">
      <c r="A28" s="100" t="s">
        <v>0</v>
      </c>
      <c r="B28" s="98"/>
      <c r="C28" s="98"/>
      <c r="D28" s="98"/>
      <c r="E28" s="98"/>
      <c r="F28" s="98"/>
      <c r="G28" s="98"/>
      <c r="H28" s="98"/>
      <c r="I28" s="98"/>
    </row>
    <row r="29" spans="1:9" ht="12.2" customHeight="1"/>
    <row r="30" spans="1:9" ht="15.4" customHeight="1"/>
    <row r="31" spans="1:9" ht="18" customHeight="1">
      <c r="A31" s="101" t="s">
        <v>1</v>
      </c>
      <c r="B31" s="98"/>
      <c r="C31" s="98"/>
      <c r="D31" s="98"/>
      <c r="E31" s="98"/>
      <c r="F31" s="98"/>
      <c r="G31" s="98"/>
      <c r="H31" s="98"/>
      <c r="I31" s="98"/>
    </row>
    <row r="32" spans="1:9" ht="8.4499999999999993" customHeight="1"/>
    <row r="33" spans="1:9">
      <c r="A33" s="93" t="s">
        <v>2</v>
      </c>
      <c r="B33" s="95" t="s">
        <v>3</v>
      </c>
      <c r="C33" s="96"/>
      <c r="D33" s="97"/>
      <c r="E33" s="95" t="s">
        <v>4</v>
      </c>
      <c r="F33" s="96"/>
      <c r="G33" s="97"/>
    </row>
    <row r="34" spans="1:9">
      <c r="A34" s="94"/>
      <c r="B34" s="35" t="s">
        <v>5</v>
      </c>
      <c r="C34" s="35" t="s">
        <v>6</v>
      </c>
      <c r="D34" s="35" t="s">
        <v>7</v>
      </c>
      <c r="E34" s="35" t="s">
        <v>5</v>
      </c>
      <c r="F34" s="35" t="s">
        <v>6</v>
      </c>
      <c r="G34" s="35" t="s">
        <v>7</v>
      </c>
    </row>
    <row r="35" spans="1:9" ht="16.5">
      <c r="A35" s="36" t="s">
        <v>8</v>
      </c>
      <c r="B35" s="36" t="s">
        <v>8</v>
      </c>
      <c r="C35" s="36" t="s">
        <v>8</v>
      </c>
      <c r="D35" s="36" t="s">
        <v>8</v>
      </c>
      <c r="E35" s="36" t="s">
        <v>8</v>
      </c>
      <c r="F35" s="36" t="s">
        <v>8</v>
      </c>
      <c r="G35" s="36" t="s">
        <v>8</v>
      </c>
    </row>
    <row r="36" spans="1:9" ht="16.5">
      <c r="A36" s="37" t="s">
        <v>9</v>
      </c>
      <c r="B36" s="37">
        <v>451</v>
      </c>
      <c r="C36" s="37">
        <v>249</v>
      </c>
      <c r="D36" s="37">
        <v>202</v>
      </c>
      <c r="E36" s="37">
        <v>4312</v>
      </c>
      <c r="F36" s="37">
        <v>2503</v>
      </c>
      <c r="G36" s="37">
        <v>1809</v>
      </c>
    </row>
    <row r="37" spans="1:9" ht="16.5">
      <c r="A37" s="38" t="s">
        <v>10</v>
      </c>
      <c r="B37" s="38">
        <v>34</v>
      </c>
      <c r="C37" s="38">
        <v>17</v>
      </c>
      <c r="D37" s="38">
        <v>17</v>
      </c>
      <c r="E37" s="38">
        <v>41</v>
      </c>
      <c r="F37" s="38">
        <v>17</v>
      </c>
      <c r="G37" s="38">
        <v>24</v>
      </c>
    </row>
    <row r="38" spans="1:9" ht="16.5">
      <c r="A38" s="38" t="s">
        <v>11</v>
      </c>
      <c r="B38" s="38">
        <v>8</v>
      </c>
      <c r="C38" s="38">
        <v>5</v>
      </c>
      <c r="D38" s="38">
        <v>3</v>
      </c>
      <c r="E38" s="38">
        <v>201</v>
      </c>
      <c r="F38" s="38">
        <v>94</v>
      </c>
      <c r="G38" s="38">
        <v>107</v>
      </c>
    </row>
    <row r="39" spans="1:9" ht="16.5">
      <c r="A39" s="38" t="s">
        <v>12</v>
      </c>
      <c r="B39" s="38">
        <v>36</v>
      </c>
      <c r="C39" s="38">
        <v>19</v>
      </c>
      <c r="D39" s="38">
        <v>17</v>
      </c>
      <c r="E39" s="38">
        <v>430</v>
      </c>
      <c r="F39" s="38">
        <v>233</v>
      </c>
      <c r="G39" s="38">
        <v>197</v>
      </c>
    </row>
    <row r="40" spans="1:9" ht="16.5">
      <c r="A40" s="38" t="s">
        <v>13</v>
      </c>
      <c r="B40" s="38">
        <v>47</v>
      </c>
      <c r="C40" s="38">
        <v>29</v>
      </c>
      <c r="D40" s="38">
        <v>18</v>
      </c>
      <c r="E40" s="38">
        <v>703</v>
      </c>
      <c r="F40" s="38">
        <v>349</v>
      </c>
      <c r="G40" s="38">
        <v>354</v>
      </c>
    </row>
    <row r="41" spans="1:9" ht="16.5">
      <c r="A41" s="38" t="s">
        <v>14</v>
      </c>
      <c r="B41" s="38">
        <v>69</v>
      </c>
      <c r="C41" s="38">
        <v>38</v>
      </c>
      <c r="D41" s="38">
        <v>31</v>
      </c>
      <c r="E41" s="38">
        <v>567</v>
      </c>
      <c r="F41" s="38">
        <v>287</v>
      </c>
      <c r="G41" s="38">
        <v>280</v>
      </c>
    </row>
    <row r="42" spans="1:9" ht="16.5">
      <c r="A42" s="38" t="s">
        <v>15</v>
      </c>
      <c r="B42" s="38">
        <v>93</v>
      </c>
      <c r="C42" s="38">
        <v>53</v>
      </c>
      <c r="D42" s="38">
        <v>40</v>
      </c>
      <c r="E42" s="38">
        <v>797</v>
      </c>
      <c r="F42" s="38">
        <v>568</v>
      </c>
      <c r="G42" s="38">
        <v>229</v>
      </c>
    </row>
    <row r="43" spans="1:9" ht="16.5">
      <c r="A43" s="38" t="s">
        <v>16</v>
      </c>
      <c r="B43" s="38">
        <v>144</v>
      </c>
      <c r="C43" s="38">
        <v>73</v>
      </c>
      <c r="D43" s="38">
        <v>71</v>
      </c>
      <c r="E43" s="38">
        <v>1219</v>
      </c>
      <c r="F43" s="38">
        <v>756</v>
      </c>
      <c r="G43" s="38">
        <v>463</v>
      </c>
    </row>
    <row r="44" spans="1:9" ht="16.5">
      <c r="A44" s="38" t="s">
        <v>17</v>
      </c>
      <c r="B44" s="38">
        <v>20</v>
      </c>
      <c r="C44" s="38">
        <v>15</v>
      </c>
      <c r="D44" s="38">
        <v>5</v>
      </c>
      <c r="E44" s="38">
        <v>354</v>
      </c>
      <c r="F44" s="38">
        <v>199</v>
      </c>
      <c r="G44" s="38">
        <v>155</v>
      </c>
    </row>
    <row r="45" spans="1:9" s="39" customFormat="1" ht="33.75" customHeight="1">
      <c r="A45" s="85"/>
      <c r="B45" s="85"/>
      <c r="C45" s="85"/>
      <c r="D45" s="85"/>
      <c r="E45" s="85"/>
      <c r="F45" s="85"/>
      <c r="G45" s="85"/>
      <c r="H45" s="85"/>
      <c r="I45" s="85"/>
    </row>
    <row r="46" spans="1:9" s="39" customFormat="1" ht="23.65" customHeight="1"/>
    <row r="47" spans="1:9" s="39" customFormat="1" ht="46.5" customHeight="1">
      <c r="A47" s="84" t="s">
        <v>37</v>
      </c>
      <c r="B47" s="85"/>
      <c r="C47" s="85"/>
      <c r="D47" s="85"/>
      <c r="E47" s="85"/>
      <c r="F47" s="85"/>
      <c r="G47" s="85"/>
      <c r="H47" s="85"/>
      <c r="I47" s="85"/>
    </row>
    <row r="48" spans="1:9" s="39" customFormat="1" ht="5.0999999999999996" customHeight="1"/>
    <row r="49" spans="1:9" s="39" customFormat="1" ht="18" customHeight="1">
      <c r="A49" s="86" t="s">
        <v>43</v>
      </c>
      <c r="B49" s="85"/>
      <c r="C49" s="85"/>
      <c r="D49" s="85"/>
      <c r="E49" s="85"/>
      <c r="F49" s="85"/>
      <c r="G49" s="85"/>
      <c r="H49" s="85"/>
      <c r="I49" s="85"/>
    </row>
    <row r="50" spans="1:9" s="39" customFormat="1" ht="18" customHeight="1">
      <c r="A50" s="86" t="s">
        <v>18</v>
      </c>
      <c r="B50" s="85"/>
      <c r="C50" s="85"/>
      <c r="D50" s="85"/>
      <c r="E50" s="85"/>
      <c r="F50" s="85"/>
      <c r="G50" s="85"/>
      <c r="H50" s="85"/>
      <c r="I50" s="85"/>
    </row>
    <row r="51" spans="1:9" s="39" customFormat="1" ht="12.2" customHeight="1"/>
    <row r="52" spans="1:9" s="39" customFormat="1" ht="15.4" customHeight="1"/>
    <row r="53" spans="1:9" s="39" customFormat="1" ht="18" customHeight="1">
      <c r="A53" s="92" t="s">
        <v>1</v>
      </c>
      <c r="B53" s="85"/>
      <c r="C53" s="85"/>
      <c r="D53" s="85"/>
      <c r="E53" s="85"/>
      <c r="F53" s="85"/>
      <c r="G53" s="85"/>
      <c r="H53" s="85"/>
      <c r="I53" s="85"/>
    </row>
    <row r="54" spans="1:9" s="39" customFormat="1" ht="8.4499999999999993" customHeight="1"/>
    <row r="55" spans="1:9" s="39" customFormat="1">
      <c r="A55" s="87" t="s">
        <v>2</v>
      </c>
      <c r="B55" s="89" t="s">
        <v>3</v>
      </c>
      <c r="C55" s="90"/>
      <c r="D55" s="91"/>
      <c r="E55" s="89" t="s">
        <v>4</v>
      </c>
      <c r="F55" s="90"/>
      <c r="G55" s="91"/>
    </row>
    <row r="56" spans="1:9" s="39" customFormat="1">
      <c r="A56" s="88"/>
      <c r="B56" s="40" t="s">
        <v>5</v>
      </c>
      <c r="C56" s="40" t="s">
        <v>6</v>
      </c>
      <c r="D56" s="40" t="s">
        <v>7</v>
      </c>
      <c r="E56" s="40" t="s">
        <v>5</v>
      </c>
      <c r="F56" s="40" t="s">
        <v>6</v>
      </c>
      <c r="G56" s="40" t="s">
        <v>7</v>
      </c>
    </row>
    <row r="57" spans="1:9" s="39" customFormat="1" ht="16.5">
      <c r="A57" s="41" t="s">
        <v>8</v>
      </c>
      <c r="B57" s="41" t="s">
        <v>8</v>
      </c>
      <c r="C57" s="41" t="s">
        <v>8</v>
      </c>
      <c r="D57" s="41" t="s">
        <v>8</v>
      </c>
      <c r="E57" s="41" t="s">
        <v>8</v>
      </c>
      <c r="F57" s="41" t="s">
        <v>8</v>
      </c>
      <c r="G57" s="41" t="s">
        <v>8</v>
      </c>
    </row>
    <row r="58" spans="1:9" s="39" customFormat="1" ht="16.5">
      <c r="A58" s="42" t="s">
        <v>9</v>
      </c>
      <c r="B58" s="42">
        <v>222</v>
      </c>
      <c r="C58" s="42">
        <v>140</v>
      </c>
      <c r="D58" s="42">
        <v>82</v>
      </c>
      <c r="E58" s="42">
        <v>3116</v>
      </c>
      <c r="F58" s="42">
        <v>1983</v>
      </c>
      <c r="G58" s="42">
        <v>1133</v>
      </c>
    </row>
    <row r="59" spans="1:9" s="39" customFormat="1" ht="16.5">
      <c r="A59" s="43" t="s">
        <v>10</v>
      </c>
      <c r="B59" s="43">
        <v>7</v>
      </c>
      <c r="C59" s="43">
        <v>3</v>
      </c>
      <c r="D59" s="43">
        <v>4</v>
      </c>
      <c r="E59" s="43">
        <v>26</v>
      </c>
      <c r="F59" s="43">
        <v>10</v>
      </c>
      <c r="G59" s="43">
        <v>16</v>
      </c>
    </row>
    <row r="60" spans="1:9" s="39" customFormat="1" ht="16.5">
      <c r="A60" s="43" t="s">
        <v>11</v>
      </c>
      <c r="B60" s="43">
        <v>8</v>
      </c>
      <c r="C60" s="43">
        <v>5</v>
      </c>
      <c r="D60" s="43">
        <v>3</v>
      </c>
      <c r="E60" s="43">
        <v>166</v>
      </c>
      <c r="F60" s="43">
        <v>59</v>
      </c>
      <c r="G60" s="43">
        <v>107</v>
      </c>
    </row>
    <row r="61" spans="1:9" s="39" customFormat="1" ht="16.5">
      <c r="A61" s="43" t="s">
        <v>12</v>
      </c>
      <c r="B61" s="43">
        <v>14</v>
      </c>
      <c r="C61" s="43">
        <v>8</v>
      </c>
      <c r="D61" s="43">
        <v>6</v>
      </c>
      <c r="E61" s="43">
        <v>223</v>
      </c>
      <c r="F61" s="43">
        <v>122</v>
      </c>
      <c r="G61" s="43">
        <v>101</v>
      </c>
    </row>
    <row r="62" spans="1:9" s="39" customFormat="1" ht="16.5">
      <c r="A62" s="43" t="s">
        <v>13</v>
      </c>
      <c r="B62" s="43">
        <v>12</v>
      </c>
      <c r="C62" s="43">
        <v>8</v>
      </c>
      <c r="D62" s="43">
        <v>4</v>
      </c>
      <c r="E62" s="43">
        <v>349</v>
      </c>
      <c r="F62" s="43">
        <v>198</v>
      </c>
      <c r="G62" s="43">
        <v>151</v>
      </c>
    </row>
    <row r="63" spans="1:9" s="39" customFormat="1" ht="16.5">
      <c r="A63" s="43" t="s">
        <v>14</v>
      </c>
      <c r="B63" s="43">
        <v>6</v>
      </c>
      <c r="C63" s="43">
        <v>2</v>
      </c>
      <c r="D63" s="43">
        <v>4</v>
      </c>
      <c r="E63" s="43">
        <v>299</v>
      </c>
      <c r="F63" s="43">
        <v>135</v>
      </c>
      <c r="G63" s="43">
        <v>164</v>
      </c>
    </row>
    <row r="64" spans="1:9" s="39" customFormat="1" ht="16.5">
      <c r="A64" s="43" t="s">
        <v>15</v>
      </c>
      <c r="B64" s="43">
        <v>41</v>
      </c>
      <c r="C64" s="43">
        <v>23</v>
      </c>
      <c r="D64" s="43">
        <v>18</v>
      </c>
      <c r="E64" s="43">
        <v>682</v>
      </c>
      <c r="F64" s="43">
        <v>500</v>
      </c>
      <c r="G64" s="43">
        <v>182</v>
      </c>
    </row>
    <row r="65" spans="1:9" s="39" customFormat="1" ht="16.5">
      <c r="A65" s="43" t="s">
        <v>16</v>
      </c>
      <c r="B65" s="43">
        <v>117</v>
      </c>
      <c r="C65" s="43">
        <v>81</v>
      </c>
      <c r="D65" s="43">
        <v>36</v>
      </c>
      <c r="E65" s="43">
        <v>1097</v>
      </c>
      <c r="F65" s="43">
        <v>783</v>
      </c>
      <c r="G65" s="43">
        <v>314</v>
      </c>
    </row>
    <row r="66" spans="1:9" s="39" customFormat="1" ht="16.5">
      <c r="A66" s="43" t="s">
        <v>17</v>
      </c>
      <c r="B66" s="43">
        <v>17</v>
      </c>
      <c r="C66" s="43">
        <v>10</v>
      </c>
      <c r="D66" s="43">
        <v>7</v>
      </c>
      <c r="E66" s="43">
        <v>274</v>
      </c>
      <c r="F66" s="43">
        <v>176</v>
      </c>
      <c r="G66" s="43">
        <v>98</v>
      </c>
    </row>
    <row r="67" spans="1:9" s="39" customFormat="1" ht="30.75" customHeight="1">
      <c r="A67" s="85"/>
      <c r="B67" s="85"/>
      <c r="C67" s="85"/>
      <c r="D67" s="85"/>
      <c r="E67" s="85"/>
      <c r="F67" s="85"/>
      <c r="G67" s="85"/>
      <c r="H67" s="85"/>
      <c r="I67" s="85"/>
    </row>
    <row r="68" spans="1:9" s="39" customFormat="1"/>
    <row r="69" spans="1:9" s="39" customFormat="1" ht="20.25" customHeight="1">
      <c r="A69" s="84" t="s">
        <v>37</v>
      </c>
      <c r="B69" s="85"/>
      <c r="C69" s="85"/>
      <c r="D69" s="85"/>
      <c r="E69" s="85"/>
      <c r="F69" s="85"/>
      <c r="G69" s="85"/>
      <c r="H69" s="85"/>
      <c r="I69" s="85"/>
    </row>
    <row r="70" spans="1:9" s="39" customFormat="1"/>
    <row r="71" spans="1:9" s="39" customFormat="1">
      <c r="A71" s="86" t="s">
        <v>43</v>
      </c>
      <c r="B71" s="85"/>
      <c r="C71" s="85"/>
      <c r="D71" s="85"/>
      <c r="E71" s="85"/>
      <c r="F71" s="85"/>
      <c r="G71" s="85"/>
      <c r="H71" s="85"/>
      <c r="I71" s="85"/>
    </row>
    <row r="72" spans="1:9" s="39" customFormat="1" ht="27" customHeight="1">
      <c r="A72" s="86" t="s">
        <v>30</v>
      </c>
      <c r="B72" s="85"/>
      <c r="C72" s="85"/>
      <c r="D72" s="85"/>
      <c r="E72" s="85"/>
      <c r="F72" s="85"/>
      <c r="G72" s="85"/>
      <c r="H72" s="85"/>
      <c r="I72" s="85"/>
    </row>
    <row r="73" spans="1:9" s="39" customFormat="1"/>
    <row r="74" spans="1:9" s="39" customFormat="1"/>
    <row r="75" spans="1:9" s="39" customFormat="1">
      <c r="A75" s="92" t="s">
        <v>1</v>
      </c>
      <c r="B75" s="85"/>
      <c r="C75" s="85"/>
      <c r="D75" s="85"/>
      <c r="E75" s="85"/>
      <c r="F75" s="85"/>
      <c r="G75" s="85"/>
      <c r="H75" s="85"/>
      <c r="I75" s="85"/>
    </row>
    <row r="76" spans="1:9" s="39" customFormat="1"/>
    <row r="77" spans="1:9" s="39" customFormat="1">
      <c r="A77" s="87" t="s">
        <v>2</v>
      </c>
      <c r="B77" s="89" t="s">
        <v>3</v>
      </c>
      <c r="C77" s="90"/>
      <c r="D77" s="91"/>
      <c r="E77" s="89" t="s">
        <v>4</v>
      </c>
      <c r="F77" s="90"/>
      <c r="G77" s="91"/>
    </row>
    <row r="78" spans="1:9" s="39" customFormat="1">
      <c r="A78" s="88"/>
      <c r="B78" s="40" t="s">
        <v>5</v>
      </c>
      <c r="C78" s="40" t="s">
        <v>6</v>
      </c>
      <c r="D78" s="40" t="s">
        <v>7</v>
      </c>
      <c r="E78" s="40" t="s">
        <v>5</v>
      </c>
      <c r="F78" s="40" t="s">
        <v>6</v>
      </c>
      <c r="G78" s="40" t="s">
        <v>7</v>
      </c>
    </row>
    <row r="79" spans="1:9" s="39" customFormat="1" ht="16.5">
      <c r="A79" s="41" t="s">
        <v>8</v>
      </c>
      <c r="B79" s="41" t="s">
        <v>8</v>
      </c>
      <c r="C79" s="41" t="s">
        <v>8</v>
      </c>
      <c r="D79" s="41" t="s">
        <v>8</v>
      </c>
      <c r="E79" s="41" t="s">
        <v>8</v>
      </c>
      <c r="F79" s="41" t="s">
        <v>8</v>
      </c>
      <c r="G79" s="41" t="s">
        <v>8</v>
      </c>
    </row>
    <row r="80" spans="1:9" s="39" customFormat="1" ht="16.5">
      <c r="A80" s="42" t="s">
        <v>9</v>
      </c>
      <c r="B80" s="42">
        <v>89</v>
      </c>
      <c r="C80" s="42">
        <v>58</v>
      </c>
      <c r="D80" s="42">
        <v>31</v>
      </c>
      <c r="E80" s="42">
        <v>629</v>
      </c>
      <c r="F80" s="42">
        <v>399</v>
      </c>
      <c r="G80" s="42">
        <v>230</v>
      </c>
    </row>
    <row r="81" spans="1:7" s="39" customFormat="1" ht="16.5">
      <c r="A81" s="43" t="s">
        <v>10</v>
      </c>
      <c r="B81" s="43">
        <v>0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</row>
    <row r="82" spans="1:7" s="39" customFormat="1" ht="16.5">
      <c r="A82" s="43" t="s">
        <v>11</v>
      </c>
      <c r="B82" s="43">
        <v>0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</row>
    <row r="83" spans="1:7" s="39" customFormat="1" ht="16.5">
      <c r="A83" s="43" t="s">
        <v>12</v>
      </c>
      <c r="B83" s="43">
        <v>2</v>
      </c>
      <c r="C83" s="43">
        <v>1</v>
      </c>
      <c r="D83" s="43">
        <v>1</v>
      </c>
      <c r="E83" s="43">
        <v>12</v>
      </c>
      <c r="F83" s="43">
        <v>8</v>
      </c>
      <c r="G83" s="43">
        <v>4</v>
      </c>
    </row>
    <row r="84" spans="1:7" s="39" customFormat="1" ht="16.5">
      <c r="A84" s="43" t="s">
        <v>13</v>
      </c>
      <c r="B84" s="43">
        <v>16</v>
      </c>
      <c r="C84" s="43">
        <v>10</v>
      </c>
      <c r="D84" s="43">
        <v>6</v>
      </c>
      <c r="E84" s="43">
        <v>80</v>
      </c>
      <c r="F84" s="43">
        <v>25</v>
      </c>
      <c r="G84" s="43">
        <v>55</v>
      </c>
    </row>
    <row r="85" spans="1:7" s="39" customFormat="1" ht="16.5">
      <c r="A85" s="43" t="s">
        <v>14</v>
      </c>
      <c r="B85" s="43">
        <v>13</v>
      </c>
      <c r="C85" s="43">
        <v>9</v>
      </c>
      <c r="D85" s="43">
        <v>4</v>
      </c>
      <c r="E85" s="43">
        <v>77</v>
      </c>
      <c r="F85" s="43">
        <v>50</v>
      </c>
      <c r="G85" s="43">
        <v>27</v>
      </c>
    </row>
    <row r="86" spans="1:7" s="39" customFormat="1" ht="16.5">
      <c r="A86" s="43" t="s">
        <v>15</v>
      </c>
      <c r="B86" s="43">
        <v>18</v>
      </c>
      <c r="C86" s="43">
        <v>12</v>
      </c>
      <c r="D86" s="43">
        <v>6</v>
      </c>
      <c r="E86" s="43">
        <v>154</v>
      </c>
      <c r="F86" s="43">
        <v>98</v>
      </c>
      <c r="G86" s="43">
        <v>56</v>
      </c>
    </row>
    <row r="87" spans="1:7" s="39" customFormat="1" ht="16.5">
      <c r="A87" s="43" t="s">
        <v>16</v>
      </c>
      <c r="B87" s="43">
        <v>36</v>
      </c>
      <c r="C87" s="43">
        <v>24</v>
      </c>
      <c r="D87" s="43">
        <v>12</v>
      </c>
      <c r="E87" s="43">
        <v>282</v>
      </c>
      <c r="F87" s="43">
        <v>203</v>
      </c>
      <c r="G87" s="43">
        <v>79</v>
      </c>
    </row>
    <row r="88" spans="1:7" s="39" customFormat="1" ht="16.5">
      <c r="A88" s="43" t="s">
        <v>17</v>
      </c>
      <c r="B88" s="43">
        <v>4</v>
      </c>
      <c r="C88" s="43">
        <v>2</v>
      </c>
      <c r="D88" s="43">
        <v>2</v>
      </c>
      <c r="E88" s="43">
        <v>24</v>
      </c>
      <c r="F88" s="43">
        <v>15</v>
      </c>
      <c r="G88" s="43">
        <v>9</v>
      </c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45:I45"/>
    <mergeCell ref="A47:I47"/>
    <mergeCell ref="A49:I49"/>
    <mergeCell ref="A50:I50"/>
    <mergeCell ref="A53:I53"/>
    <mergeCell ref="A23:I23"/>
    <mergeCell ref="A25:I25"/>
    <mergeCell ref="A28:I28"/>
    <mergeCell ref="A31:I31"/>
    <mergeCell ref="A33:A34"/>
    <mergeCell ref="B33:D33"/>
    <mergeCell ref="E33:G33"/>
    <mergeCell ref="A27:I27"/>
    <mergeCell ref="A77:A78"/>
    <mergeCell ref="B77:D77"/>
    <mergeCell ref="E77:G77"/>
    <mergeCell ref="A55:A56"/>
    <mergeCell ref="B55:D55"/>
    <mergeCell ref="E55:G55"/>
    <mergeCell ref="A71:I71"/>
    <mergeCell ref="A72:I72"/>
    <mergeCell ref="A67:I67"/>
    <mergeCell ref="A69:I69"/>
    <mergeCell ref="A75:I7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7"/>
  <sheetViews>
    <sheetView topLeftCell="A28" workbookViewId="0">
      <selection activeCell="L63" sqref="L63"/>
    </sheetView>
  </sheetViews>
  <sheetFormatPr baseColWidth="10" defaultRowHeight="15"/>
  <cols>
    <col min="1" max="1" width="31.5703125" style="45" customWidth="1"/>
    <col min="2" max="7" width="13.7109375" style="45" customWidth="1"/>
    <col min="8" max="8" width="0" style="45" hidden="1" customWidth="1"/>
    <col min="9" max="9" width="7.28515625" style="45" customWidth="1"/>
    <col min="10" max="16384" width="11.42578125" style="45"/>
  </cols>
  <sheetData>
    <row r="1" spans="1:9" ht="33.7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9" ht="23.65" customHeight="1"/>
    <row r="3" spans="1:9" ht="46.5" customHeight="1">
      <c r="A3" s="99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.0999999999999996" customHeight="1"/>
    <row r="5" spans="1:9" ht="18" customHeight="1">
      <c r="A5" s="100" t="s">
        <v>44</v>
      </c>
      <c r="B5" s="98"/>
      <c r="C5" s="98"/>
      <c r="D5" s="98"/>
      <c r="E5" s="98"/>
      <c r="F5" s="98"/>
      <c r="G5" s="98"/>
      <c r="H5" s="98"/>
      <c r="I5" s="98"/>
    </row>
    <row r="6" spans="1:9" ht="18" customHeight="1">
      <c r="A6" s="100" t="s">
        <v>39</v>
      </c>
      <c r="B6" s="98"/>
      <c r="C6" s="98"/>
      <c r="D6" s="98"/>
      <c r="E6" s="98"/>
      <c r="F6" s="98"/>
      <c r="G6" s="98"/>
      <c r="H6" s="98"/>
      <c r="I6" s="98"/>
    </row>
    <row r="7" spans="1:9" ht="12.2" customHeight="1"/>
    <row r="8" spans="1:9" ht="15.4" customHeight="1"/>
    <row r="9" spans="1:9" ht="18" customHeight="1">
      <c r="A9" s="101" t="s">
        <v>1</v>
      </c>
      <c r="B9" s="98"/>
      <c r="C9" s="98"/>
      <c r="D9" s="98"/>
      <c r="E9" s="98"/>
      <c r="F9" s="98"/>
      <c r="G9" s="98"/>
      <c r="H9" s="98"/>
      <c r="I9" s="98"/>
    </row>
    <row r="10" spans="1:9" ht="8.4499999999999993" customHeight="1"/>
    <row r="11" spans="1:9">
      <c r="A11" s="93" t="s">
        <v>2</v>
      </c>
      <c r="B11" s="95" t="s">
        <v>3</v>
      </c>
      <c r="C11" s="96"/>
      <c r="D11" s="97"/>
      <c r="E11" s="95" t="s">
        <v>4</v>
      </c>
      <c r="F11" s="96"/>
      <c r="G11" s="97"/>
    </row>
    <row r="12" spans="1:9">
      <c r="A12" s="94"/>
      <c r="B12" s="35" t="s">
        <v>5</v>
      </c>
      <c r="C12" s="35" t="s">
        <v>6</v>
      </c>
      <c r="D12" s="35" t="s">
        <v>7</v>
      </c>
      <c r="E12" s="35" t="s">
        <v>5</v>
      </c>
      <c r="F12" s="35" t="s">
        <v>6</v>
      </c>
      <c r="G12" s="35" t="s">
        <v>7</v>
      </c>
    </row>
    <row r="13" spans="1:9" ht="16.5">
      <c r="A13" s="36" t="s">
        <v>8</v>
      </c>
      <c r="B13" s="36" t="s">
        <v>8</v>
      </c>
      <c r="C13" s="36" t="s">
        <v>8</v>
      </c>
      <c r="D13" s="36" t="s">
        <v>8</v>
      </c>
      <c r="E13" s="36" t="s">
        <v>8</v>
      </c>
      <c r="F13" s="36" t="s">
        <v>8</v>
      </c>
      <c r="G13" s="36" t="s">
        <v>8</v>
      </c>
    </row>
    <row r="14" spans="1:9" ht="16.5">
      <c r="A14" s="37" t="s">
        <v>9</v>
      </c>
      <c r="B14" s="37">
        <f>SUM('[5]CERRO COLORADO'!B14+'[5]ALTO LIBERTAD'!B14+'[5]CESMA SAN MARTIN'!B14)</f>
        <v>1002</v>
      </c>
      <c r="C14" s="37">
        <f>SUM('[5]CERRO COLORADO'!C14+'[5]ALTO LIBERTAD'!C14+'[5]CESMA SAN MARTIN'!C14)</f>
        <v>618</v>
      </c>
      <c r="D14" s="37">
        <f>SUM('[5]CERRO COLORADO'!D14+'[5]ALTO LIBERTAD'!D14+'[5]CESMA SAN MARTIN'!D14)</f>
        <v>384</v>
      </c>
      <c r="E14" s="37">
        <f>SUM('[5]CERRO COLORADO'!E14+'[5]ALTO LIBERTAD'!E14+'[5]CESMA SAN MARTIN'!E14)</f>
        <v>9422</v>
      </c>
      <c r="F14" s="37">
        <f>SUM('[5]CERRO COLORADO'!F14+'[5]ALTO LIBERTAD'!F14+'[5]CESMA SAN MARTIN'!F14)</f>
        <v>5945</v>
      </c>
      <c r="G14" s="37">
        <f>SUM('[5]CERRO COLORADO'!G14+'[5]ALTO LIBERTAD'!G14+'[5]CESMA SAN MARTIN'!G14)</f>
        <v>3477</v>
      </c>
    </row>
    <row r="15" spans="1:9" ht="16.5">
      <c r="A15" s="38" t="s">
        <v>10</v>
      </c>
      <c r="B15" s="37">
        <f>SUM('[5]CERRO COLORADO'!B15+'[5]ALTO LIBERTAD'!B15+'[5]CESMA SAN MARTIN'!B15)</f>
        <v>31</v>
      </c>
      <c r="C15" s="37">
        <f>SUM('[5]CERRO COLORADO'!C15+'[5]ALTO LIBERTAD'!C15+'[5]CESMA SAN MARTIN'!C15)</f>
        <v>15</v>
      </c>
      <c r="D15" s="37">
        <f>SUM('[5]CERRO COLORADO'!D15+'[5]ALTO LIBERTAD'!D15+'[5]CESMA SAN MARTIN'!D15)</f>
        <v>16</v>
      </c>
      <c r="E15" s="37">
        <f>SUM('[5]CERRO COLORADO'!E15+'[5]ALTO LIBERTAD'!E15+'[5]CESMA SAN MARTIN'!E15)</f>
        <v>45</v>
      </c>
      <c r="F15" s="37">
        <f>SUM('[5]CERRO COLORADO'!F15+'[5]ALTO LIBERTAD'!F15+'[5]CESMA SAN MARTIN'!F15)</f>
        <v>24</v>
      </c>
      <c r="G15" s="37">
        <f>SUM('[5]CERRO COLORADO'!G15+'[5]ALTO LIBERTAD'!G15+'[5]CESMA SAN MARTIN'!G15)</f>
        <v>21</v>
      </c>
    </row>
    <row r="16" spans="1:9" ht="16.5">
      <c r="A16" s="38" t="s">
        <v>11</v>
      </c>
      <c r="B16" s="37">
        <f>SUM('[5]CERRO COLORADO'!B16+'[5]ALTO LIBERTAD'!B16+'[5]CESMA SAN MARTIN'!B16)</f>
        <v>28</v>
      </c>
      <c r="C16" s="37">
        <f>SUM('[5]CERRO COLORADO'!C16+'[5]ALTO LIBERTAD'!C16+'[5]CESMA SAN MARTIN'!C16)</f>
        <v>11</v>
      </c>
      <c r="D16" s="37">
        <f>SUM('[5]CERRO COLORADO'!D16+'[5]ALTO LIBERTAD'!D16+'[5]CESMA SAN MARTIN'!D16)</f>
        <v>17</v>
      </c>
      <c r="E16" s="37">
        <f>SUM('[5]CERRO COLORADO'!E16+'[5]ALTO LIBERTAD'!E16+'[5]CESMA SAN MARTIN'!E16)</f>
        <v>351</v>
      </c>
      <c r="F16" s="37">
        <f>SUM('[5]CERRO COLORADO'!F16+'[5]ALTO LIBERTAD'!F16+'[5]CESMA SAN MARTIN'!F16)</f>
        <v>140</v>
      </c>
      <c r="G16" s="37">
        <f>SUM('[5]CERRO COLORADO'!G16+'[5]ALTO LIBERTAD'!G16+'[5]CESMA SAN MARTIN'!G16)</f>
        <v>211</v>
      </c>
    </row>
    <row r="17" spans="1:9" ht="16.5">
      <c r="A17" s="38" t="s">
        <v>12</v>
      </c>
      <c r="B17" s="37">
        <f>SUM('[5]CERRO COLORADO'!B17+'[5]ALTO LIBERTAD'!B17+'[5]CESMA SAN MARTIN'!B17)</f>
        <v>62</v>
      </c>
      <c r="C17" s="37">
        <f>SUM('[5]CERRO COLORADO'!C17+'[5]ALTO LIBERTAD'!C17+'[5]CESMA SAN MARTIN'!C17)</f>
        <v>32</v>
      </c>
      <c r="D17" s="37">
        <f>SUM('[5]CERRO COLORADO'!D17+'[5]ALTO LIBERTAD'!D17+'[5]CESMA SAN MARTIN'!D17)</f>
        <v>30</v>
      </c>
      <c r="E17" s="37">
        <f>SUM('[5]CERRO COLORADO'!E17+'[5]ALTO LIBERTAD'!E17+'[5]CESMA SAN MARTIN'!E17)</f>
        <v>630</v>
      </c>
      <c r="F17" s="37">
        <f>SUM('[5]CERRO COLORADO'!F17+'[5]ALTO LIBERTAD'!F17+'[5]CESMA SAN MARTIN'!F17)</f>
        <v>337</v>
      </c>
      <c r="G17" s="37">
        <f>SUM('[5]CERRO COLORADO'!G17+'[5]ALTO LIBERTAD'!G17+'[5]CESMA SAN MARTIN'!G17)</f>
        <v>293</v>
      </c>
    </row>
    <row r="18" spans="1:9" ht="16.5">
      <c r="A18" s="38" t="s">
        <v>13</v>
      </c>
      <c r="B18" s="37">
        <f>SUM('[5]CERRO COLORADO'!B18+'[5]ALTO LIBERTAD'!B18+'[5]CESMA SAN MARTIN'!B18)</f>
        <v>181</v>
      </c>
      <c r="C18" s="37">
        <f>SUM('[5]CERRO COLORADO'!C18+'[5]ALTO LIBERTAD'!C18+'[5]CESMA SAN MARTIN'!C18)</f>
        <v>119</v>
      </c>
      <c r="D18" s="37">
        <f>SUM('[5]CERRO COLORADO'!D18+'[5]ALTO LIBERTAD'!D18+'[5]CESMA SAN MARTIN'!D18)</f>
        <v>62</v>
      </c>
      <c r="E18" s="37">
        <f>SUM('[5]CERRO COLORADO'!E18+'[5]ALTO LIBERTAD'!E18+'[5]CESMA SAN MARTIN'!E18)</f>
        <v>1500</v>
      </c>
      <c r="F18" s="37">
        <f>SUM('[5]CERRO COLORADO'!F18+'[5]ALTO LIBERTAD'!F18+'[5]CESMA SAN MARTIN'!F18)</f>
        <v>852</v>
      </c>
      <c r="G18" s="37">
        <f>SUM('[5]CERRO COLORADO'!G18+'[5]ALTO LIBERTAD'!G18+'[5]CESMA SAN MARTIN'!G18)</f>
        <v>648</v>
      </c>
    </row>
    <row r="19" spans="1:9" ht="16.5">
      <c r="A19" s="38" t="s">
        <v>14</v>
      </c>
      <c r="B19" s="37">
        <f>SUM('[5]CERRO COLORADO'!B19+'[5]ALTO LIBERTAD'!B19+'[5]CESMA SAN MARTIN'!B19)</f>
        <v>145</v>
      </c>
      <c r="C19" s="37">
        <f>SUM('[5]CERRO COLORADO'!C19+'[5]ALTO LIBERTAD'!C19+'[5]CESMA SAN MARTIN'!C19)</f>
        <v>106</v>
      </c>
      <c r="D19" s="37">
        <f>SUM('[5]CERRO COLORADO'!D19+'[5]ALTO LIBERTAD'!D19+'[5]CESMA SAN MARTIN'!D19)</f>
        <v>39</v>
      </c>
      <c r="E19" s="37">
        <f>SUM('[5]CERRO COLORADO'!E19+'[5]ALTO LIBERTAD'!E19+'[5]CESMA SAN MARTIN'!E19)</f>
        <v>1324</v>
      </c>
      <c r="F19" s="37">
        <f>SUM('[5]CERRO COLORADO'!F19+'[5]ALTO LIBERTAD'!F19+'[5]CESMA SAN MARTIN'!F19)</f>
        <v>955</v>
      </c>
      <c r="G19" s="37">
        <f>SUM('[5]CERRO COLORADO'!G19+'[5]ALTO LIBERTAD'!G19+'[5]CESMA SAN MARTIN'!G19)</f>
        <v>369</v>
      </c>
    </row>
    <row r="20" spans="1:9" ht="16.5">
      <c r="A20" s="38" t="s">
        <v>15</v>
      </c>
      <c r="B20" s="37">
        <f>SUM('[5]CERRO COLORADO'!B20+'[5]ALTO LIBERTAD'!B20+'[5]CESMA SAN MARTIN'!B20)</f>
        <v>202</v>
      </c>
      <c r="C20" s="37">
        <f>SUM('[5]CERRO COLORADO'!C20+'[5]ALTO LIBERTAD'!C20+'[5]CESMA SAN MARTIN'!C20)</f>
        <v>116</v>
      </c>
      <c r="D20" s="37">
        <f>SUM('[5]CERRO COLORADO'!D20+'[5]ALTO LIBERTAD'!D20+'[5]CESMA SAN MARTIN'!D20)</f>
        <v>86</v>
      </c>
      <c r="E20" s="37">
        <f>SUM('[5]CERRO COLORADO'!E20+'[5]ALTO LIBERTAD'!E20+'[5]CESMA SAN MARTIN'!E20)</f>
        <v>1781</v>
      </c>
      <c r="F20" s="37">
        <f>SUM('[5]CERRO COLORADO'!F20+'[5]ALTO LIBERTAD'!F20+'[5]CESMA SAN MARTIN'!F20)</f>
        <v>1206</v>
      </c>
      <c r="G20" s="37">
        <f>SUM('[5]CERRO COLORADO'!G20+'[5]ALTO LIBERTAD'!G20+'[5]CESMA SAN MARTIN'!G20)</f>
        <v>575</v>
      </c>
    </row>
    <row r="21" spans="1:9" ht="16.5">
      <c r="A21" s="38" t="s">
        <v>16</v>
      </c>
      <c r="B21" s="37">
        <f>SUM('[5]CERRO COLORADO'!B21+'[5]ALTO LIBERTAD'!B21+'[5]CESMA SAN MARTIN'!B21)</f>
        <v>279</v>
      </c>
      <c r="C21" s="37">
        <f>SUM('[5]CERRO COLORADO'!C21+'[5]ALTO LIBERTAD'!C21+'[5]CESMA SAN MARTIN'!C21)</f>
        <v>178</v>
      </c>
      <c r="D21" s="37">
        <f>SUM('[5]CERRO COLORADO'!D21+'[5]ALTO LIBERTAD'!D21+'[5]CESMA SAN MARTIN'!D21)</f>
        <v>101</v>
      </c>
      <c r="E21" s="37">
        <f>SUM('[5]CERRO COLORADO'!E21+'[5]ALTO LIBERTAD'!E21+'[5]CESMA SAN MARTIN'!E21)</f>
        <v>2901</v>
      </c>
      <c r="F21" s="37">
        <f>SUM('[5]CERRO COLORADO'!F21+'[5]ALTO LIBERTAD'!F21+'[5]CESMA SAN MARTIN'!F21)</f>
        <v>1952</v>
      </c>
      <c r="G21" s="37">
        <f>SUM('[5]CERRO COLORADO'!G21+'[5]ALTO LIBERTAD'!G21+'[5]CESMA SAN MARTIN'!G21)</f>
        <v>949</v>
      </c>
    </row>
    <row r="22" spans="1:9" ht="16.5">
      <c r="A22" s="38" t="s">
        <v>17</v>
      </c>
      <c r="B22" s="37">
        <f>SUM('[5]CERRO COLORADO'!B22+'[5]ALTO LIBERTAD'!B22+'[5]CESMA SAN MARTIN'!B22)</f>
        <v>74</v>
      </c>
      <c r="C22" s="37">
        <f>SUM('[5]CERRO COLORADO'!C22+'[5]ALTO LIBERTAD'!C22+'[5]CESMA SAN MARTIN'!C22)</f>
        <v>41</v>
      </c>
      <c r="D22" s="37">
        <f>SUM('[5]CERRO COLORADO'!D22+'[5]ALTO LIBERTAD'!D22+'[5]CESMA SAN MARTIN'!D22)</f>
        <v>33</v>
      </c>
      <c r="E22" s="37">
        <f>SUM('[5]CERRO COLORADO'!E22+'[5]ALTO LIBERTAD'!E22+'[5]CESMA SAN MARTIN'!E22)</f>
        <v>890</v>
      </c>
      <c r="F22" s="37">
        <f>SUM('[5]CERRO COLORADO'!F22+'[5]ALTO LIBERTAD'!F22+'[5]CESMA SAN MARTIN'!F22)</f>
        <v>479</v>
      </c>
      <c r="G22" s="37">
        <f>SUM('[5]CERRO COLORADO'!G22+'[5]ALTO LIBERTAD'!G22+'[5]CESMA SAN MARTIN'!G22)</f>
        <v>411</v>
      </c>
    </row>
    <row r="23" spans="1:9" ht="23.65" customHeight="1"/>
    <row r="24" spans="1:9" ht="46.5" customHeight="1">
      <c r="A24" s="99" t="s">
        <v>37</v>
      </c>
      <c r="B24" s="98"/>
      <c r="C24" s="98"/>
      <c r="D24" s="98"/>
      <c r="E24" s="98"/>
      <c r="F24" s="98"/>
      <c r="G24" s="98"/>
      <c r="H24" s="98"/>
      <c r="I24" s="98"/>
    </row>
    <row r="25" spans="1:9" ht="5.0999999999999996" customHeight="1"/>
    <row r="26" spans="1:9" ht="18" customHeight="1">
      <c r="A26" s="100" t="s">
        <v>44</v>
      </c>
      <c r="B26" s="98"/>
      <c r="C26" s="98"/>
      <c r="D26" s="98"/>
      <c r="E26" s="98"/>
      <c r="F26" s="98"/>
      <c r="G26" s="98"/>
      <c r="H26" s="98"/>
      <c r="I26" s="98"/>
    </row>
    <row r="27" spans="1:9" ht="18" customHeight="1">
      <c r="A27" s="100" t="s">
        <v>0</v>
      </c>
      <c r="B27" s="98"/>
      <c r="C27" s="98"/>
      <c r="D27" s="98"/>
      <c r="E27" s="98"/>
      <c r="F27" s="98"/>
      <c r="G27" s="98"/>
      <c r="H27" s="98"/>
      <c r="I27" s="98"/>
    </row>
    <row r="28" spans="1:9" ht="12.2" customHeight="1"/>
    <row r="29" spans="1:9" ht="15.4" customHeight="1"/>
    <row r="30" spans="1:9" ht="18" customHeight="1">
      <c r="A30" s="101" t="s">
        <v>1</v>
      </c>
      <c r="B30" s="98"/>
      <c r="C30" s="98"/>
      <c r="D30" s="98"/>
      <c r="E30" s="98"/>
      <c r="F30" s="98"/>
      <c r="G30" s="98"/>
      <c r="H30" s="98"/>
      <c r="I30" s="98"/>
    </row>
    <row r="31" spans="1:9" ht="8.4499999999999993" customHeight="1"/>
    <row r="32" spans="1:9">
      <c r="A32" s="93" t="s">
        <v>2</v>
      </c>
      <c r="B32" s="95" t="s">
        <v>3</v>
      </c>
      <c r="C32" s="96"/>
      <c r="D32" s="97"/>
      <c r="E32" s="95" t="s">
        <v>4</v>
      </c>
      <c r="F32" s="96"/>
      <c r="G32" s="97"/>
    </row>
    <row r="33" spans="1:9">
      <c r="A33" s="94"/>
      <c r="B33" s="35" t="s">
        <v>5</v>
      </c>
      <c r="C33" s="35" t="s">
        <v>6</v>
      </c>
      <c r="D33" s="35" t="s">
        <v>7</v>
      </c>
      <c r="E33" s="35" t="s">
        <v>5</v>
      </c>
      <c r="F33" s="35" t="s">
        <v>6</v>
      </c>
      <c r="G33" s="35" t="s">
        <v>7</v>
      </c>
    </row>
    <row r="34" spans="1:9" ht="16.5">
      <c r="A34" s="36" t="s">
        <v>8</v>
      </c>
      <c r="B34" s="36" t="s">
        <v>8</v>
      </c>
      <c r="C34" s="36" t="s">
        <v>8</v>
      </c>
      <c r="D34" s="36" t="s">
        <v>8</v>
      </c>
      <c r="E34" s="36" t="s">
        <v>8</v>
      </c>
      <c r="F34" s="36" t="s">
        <v>8</v>
      </c>
      <c r="G34" s="36" t="s">
        <v>8</v>
      </c>
    </row>
    <row r="35" spans="1:9" ht="16.5">
      <c r="A35" s="37" t="s">
        <v>9</v>
      </c>
      <c r="B35" s="37">
        <v>662</v>
      </c>
      <c r="C35" s="37">
        <v>418</v>
      </c>
      <c r="D35" s="37">
        <v>244</v>
      </c>
      <c r="E35" s="37">
        <v>5604</v>
      </c>
      <c r="F35" s="37">
        <v>3632</v>
      </c>
      <c r="G35" s="37">
        <v>1972</v>
      </c>
    </row>
    <row r="36" spans="1:9" ht="16.5">
      <c r="A36" s="38" t="s">
        <v>10</v>
      </c>
      <c r="B36" s="38">
        <v>27</v>
      </c>
      <c r="C36" s="38">
        <v>14</v>
      </c>
      <c r="D36" s="38">
        <v>13</v>
      </c>
      <c r="E36" s="38">
        <v>35</v>
      </c>
      <c r="F36" s="38">
        <v>20</v>
      </c>
      <c r="G36" s="38">
        <v>15</v>
      </c>
    </row>
    <row r="37" spans="1:9" ht="16.5">
      <c r="A37" s="38" t="s">
        <v>11</v>
      </c>
      <c r="B37" s="38">
        <v>16</v>
      </c>
      <c r="C37" s="38">
        <v>5</v>
      </c>
      <c r="D37" s="38">
        <v>11</v>
      </c>
      <c r="E37" s="38">
        <v>210</v>
      </c>
      <c r="F37" s="38">
        <v>92</v>
      </c>
      <c r="G37" s="38">
        <v>118</v>
      </c>
    </row>
    <row r="38" spans="1:9" ht="16.5">
      <c r="A38" s="38" t="s">
        <v>12</v>
      </c>
      <c r="B38" s="38">
        <v>45</v>
      </c>
      <c r="C38" s="38">
        <v>25</v>
      </c>
      <c r="D38" s="38">
        <v>20</v>
      </c>
      <c r="E38" s="38">
        <v>387</v>
      </c>
      <c r="F38" s="38">
        <v>208</v>
      </c>
      <c r="G38" s="38">
        <v>179</v>
      </c>
    </row>
    <row r="39" spans="1:9" ht="16.5">
      <c r="A39" s="38" t="s">
        <v>13</v>
      </c>
      <c r="B39" s="38">
        <v>150</v>
      </c>
      <c r="C39" s="38">
        <v>101</v>
      </c>
      <c r="D39" s="38">
        <v>49</v>
      </c>
      <c r="E39" s="38">
        <v>1130</v>
      </c>
      <c r="F39" s="38">
        <v>660</v>
      </c>
      <c r="G39" s="38">
        <v>470</v>
      </c>
    </row>
    <row r="40" spans="1:9" ht="16.5">
      <c r="A40" s="38" t="s">
        <v>14</v>
      </c>
      <c r="B40" s="38">
        <v>105</v>
      </c>
      <c r="C40" s="38">
        <v>84</v>
      </c>
      <c r="D40" s="38">
        <v>21</v>
      </c>
      <c r="E40" s="38">
        <v>816</v>
      </c>
      <c r="F40" s="38">
        <v>630</v>
      </c>
      <c r="G40" s="38">
        <v>186</v>
      </c>
    </row>
    <row r="41" spans="1:9" ht="16.5">
      <c r="A41" s="38" t="s">
        <v>15</v>
      </c>
      <c r="B41" s="38">
        <v>121</v>
      </c>
      <c r="C41" s="38">
        <v>70</v>
      </c>
      <c r="D41" s="38">
        <v>51</v>
      </c>
      <c r="E41" s="38">
        <v>963</v>
      </c>
      <c r="F41" s="38">
        <v>686</v>
      </c>
      <c r="G41" s="38">
        <v>277</v>
      </c>
    </row>
    <row r="42" spans="1:9" ht="16.5">
      <c r="A42" s="38" t="s">
        <v>16</v>
      </c>
      <c r="B42" s="38">
        <v>153</v>
      </c>
      <c r="C42" s="38">
        <v>94</v>
      </c>
      <c r="D42" s="38">
        <v>59</v>
      </c>
      <c r="E42" s="38">
        <v>1554</v>
      </c>
      <c r="F42" s="38">
        <v>1061</v>
      </c>
      <c r="G42" s="38">
        <v>493</v>
      </c>
    </row>
    <row r="43" spans="1:9" ht="16.5">
      <c r="A43" s="38" t="s">
        <v>17</v>
      </c>
      <c r="B43" s="38">
        <v>45</v>
      </c>
      <c r="C43" s="38">
        <v>25</v>
      </c>
      <c r="D43" s="38">
        <v>20</v>
      </c>
      <c r="E43" s="38">
        <v>509</v>
      </c>
      <c r="F43" s="38">
        <v>275</v>
      </c>
      <c r="G43" s="38">
        <v>234</v>
      </c>
    </row>
    <row r="45" spans="1:9" s="44" customFormat="1" ht="23.65" customHeight="1"/>
    <row r="46" spans="1:9" s="44" customFormat="1" ht="46.5" customHeight="1">
      <c r="A46" s="84" t="s">
        <v>37</v>
      </c>
      <c r="B46" s="85"/>
      <c r="C46" s="85"/>
      <c r="D46" s="85"/>
      <c r="E46" s="85"/>
      <c r="F46" s="85"/>
      <c r="G46" s="85"/>
      <c r="H46" s="85"/>
      <c r="I46" s="85"/>
    </row>
    <row r="47" spans="1:9" s="44" customFormat="1" ht="5.0999999999999996" customHeight="1"/>
    <row r="48" spans="1:9" s="44" customFormat="1" ht="18" customHeight="1">
      <c r="A48" s="86" t="s">
        <v>44</v>
      </c>
      <c r="B48" s="85"/>
      <c r="C48" s="85"/>
      <c r="D48" s="85"/>
      <c r="E48" s="85"/>
      <c r="F48" s="85"/>
      <c r="G48" s="85"/>
      <c r="H48" s="85"/>
      <c r="I48" s="85"/>
    </row>
    <row r="49" spans="1:9" s="44" customFormat="1" ht="18" customHeight="1">
      <c r="A49" s="86" t="s">
        <v>18</v>
      </c>
      <c r="B49" s="85"/>
      <c r="C49" s="85"/>
      <c r="D49" s="85"/>
      <c r="E49" s="85"/>
      <c r="F49" s="85"/>
      <c r="G49" s="85"/>
      <c r="H49" s="85"/>
      <c r="I49" s="85"/>
    </row>
    <row r="50" spans="1:9" s="44" customFormat="1" ht="12.2" customHeight="1"/>
    <row r="51" spans="1:9" s="44" customFormat="1" ht="15.4" customHeight="1"/>
    <row r="52" spans="1:9" s="44" customFormat="1" ht="18" customHeight="1">
      <c r="A52" s="92" t="s">
        <v>1</v>
      </c>
      <c r="B52" s="85"/>
      <c r="C52" s="85"/>
      <c r="D52" s="85"/>
      <c r="E52" s="85"/>
      <c r="F52" s="85"/>
      <c r="G52" s="85"/>
      <c r="H52" s="85"/>
      <c r="I52" s="85"/>
    </row>
    <row r="53" spans="1:9" s="44" customFormat="1" ht="8.4499999999999993" customHeight="1"/>
    <row r="54" spans="1:9" s="44" customFormat="1">
      <c r="A54" s="87" t="s">
        <v>2</v>
      </c>
      <c r="B54" s="89" t="s">
        <v>3</v>
      </c>
      <c r="C54" s="90"/>
      <c r="D54" s="91"/>
      <c r="E54" s="89" t="s">
        <v>4</v>
      </c>
      <c r="F54" s="90"/>
      <c r="G54" s="91"/>
    </row>
    <row r="55" spans="1:9" s="44" customFormat="1">
      <c r="A55" s="88"/>
      <c r="B55" s="40" t="s">
        <v>5</v>
      </c>
      <c r="C55" s="40" t="s">
        <v>6</v>
      </c>
      <c r="D55" s="40" t="s">
        <v>7</v>
      </c>
      <c r="E55" s="40" t="s">
        <v>5</v>
      </c>
      <c r="F55" s="40" t="s">
        <v>6</v>
      </c>
      <c r="G55" s="40" t="s">
        <v>7</v>
      </c>
    </row>
    <row r="56" spans="1:9" s="44" customFormat="1" ht="16.5">
      <c r="A56" s="41" t="s">
        <v>8</v>
      </c>
      <c r="B56" s="41" t="s">
        <v>8</v>
      </c>
      <c r="C56" s="41" t="s">
        <v>8</v>
      </c>
      <c r="D56" s="41" t="s">
        <v>8</v>
      </c>
      <c r="E56" s="41" t="s">
        <v>8</v>
      </c>
      <c r="F56" s="41" t="s">
        <v>8</v>
      </c>
      <c r="G56" s="41" t="s">
        <v>8</v>
      </c>
    </row>
    <row r="57" spans="1:9" s="44" customFormat="1" ht="16.5">
      <c r="A57" s="42" t="s">
        <v>9</v>
      </c>
      <c r="B57" s="42">
        <v>207</v>
      </c>
      <c r="C57" s="42">
        <v>128</v>
      </c>
      <c r="D57" s="42">
        <v>79</v>
      </c>
      <c r="E57" s="42">
        <v>2741</v>
      </c>
      <c r="F57" s="42">
        <v>1606</v>
      </c>
      <c r="G57" s="42">
        <v>1135</v>
      </c>
    </row>
    <row r="58" spans="1:9" s="44" customFormat="1" ht="16.5">
      <c r="A58" s="43" t="s">
        <v>10</v>
      </c>
      <c r="B58" s="43">
        <v>4</v>
      </c>
      <c r="C58" s="43">
        <v>1</v>
      </c>
      <c r="D58" s="43">
        <v>3</v>
      </c>
      <c r="E58" s="43">
        <v>10</v>
      </c>
      <c r="F58" s="43">
        <v>4</v>
      </c>
      <c r="G58" s="43">
        <v>6</v>
      </c>
    </row>
    <row r="59" spans="1:9" s="44" customFormat="1" ht="16.5">
      <c r="A59" s="43" t="s">
        <v>11</v>
      </c>
      <c r="B59" s="43">
        <v>12</v>
      </c>
      <c r="C59" s="43">
        <v>6</v>
      </c>
      <c r="D59" s="43">
        <v>6</v>
      </c>
      <c r="E59" s="43">
        <v>139</v>
      </c>
      <c r="F59" s="43">
        <v>48</v>
      </c>
      <c r="G59" s="43">
        <v>91</v>
      </c>
    </row>
    <row r="60" spans="1:9" s="44" customFormat="1" ht="16.5">
      <c r="A60" s="43" t="s">
        <v>12</v>
      </c>
      <c r="B60" s="43">
        <v>10</v>
      </c>
      <c r="C60" s="43">
        <v>5</v>
      </c>
      <c r="D60" s="43">
        <v>5</v>
      </c>
      <c r="E60" s="43">
        <v>214</v>
      </c>
      <c r="F60" s="43">
        <v>110</v>
      </c>
      <c r="G60" s="43">
        <v>104</v>
      </c>
    </row>
    <row r="61" spans="1:9" s="44" customFormat="1" ht="16.5">
      <c r="A61" s="43" t="s">
        <v>13</v>
      </c>
      <c r="B61" s="43">
        <v>10</v>
      </c>
      <c r="C61" s="43">
        <v>7</v>
      </c>
      <c r="D61" s="43">
        <v>3</v>
      </c>
      <c r="E61" s="43">
        <v>210</v>
      </c>
      <c r="F61" s="43">
        <v>119</v>
      </c>
      <c r="G61" s="43">
        <v>91</v>
      </c>
    </row>
    <row r="62" spans="1:9" s="44" customFormat="1" ht="16.5">
      <c r="A62" s="43" t="s">
        <v>14</v>
      </c>
      <c r="B62" s="43">
        <v>14</v>
      </c>
      <c r="C62" s="43">
        <v>11</v>
      </c>
      <c r="D62" s="43">
        <v>3</v>
      </c>
      <c r="E62" s="43">
        <v>292</v>
      </c>
      <c r="F62" s="43">
        <v>165</v>
      </c>
      <c r="G62" s="43">
        <v>127</v>
      </c>
    </row>
    <row r="63" spans="1:9" s="44" customFormat="1" ht="16.5">
      <c r="A63" s="43" t="s">
        <v>15</v>
      </c>
      <c r="B63" s="43">
        <v>55</v>
      </c>
      <c r="C63" s="43">
        <v>30</v>
      </c>
      <c r="D63" s="43">
        <v>25</v>
      </c>
      <c r="E63" s="43">
        <v>577</v>
      </c>
      <c r="F63" s="43">
        <v>370</v>
      </c>
      <c r="G63" s="43">
        <v>207</v>
      </c>
    </row>
    <row r="64" spans="1:9" s="44" customFormat="1" ht="16.5">
      <c r="A64" s="43" t="s">
        <v>16</v>
      </c>
      <c r="B64" s="43">
        <v>83</v>
      </c>
      <c r="C64" s="43">
        <v>57</v>
      </c>
      <c r="D64" s="43">
        <v>26</v>
      </c>
      <c r="E64" s="43">
        <v>974</v>
      </c>
      <c r="F64" s="43">
        <v>610</v>
      </c>
      <c r="G64" s="43">
        <v>364</v>
      </c>
    </row>
    <row r="65" spans="1:9" s="44" customFormat="1" ht="16.5">
      <c r="A65" s="43" t="s">
        <v>17</v>
      </c>
      <c r="B65" s="43">
        <v>19</v>
      </c>
      <c r="C65" s="43">
        <v>11</v>
      </c>
      <c r="D65" s="43">
        <v>8</v>
      </c>
      <c r="E65" s="43">
        <v>325</v>
      </c>
      <c r="F65" s="43">
        <v>180</v>
      </c>
      <c r="G65" s="43">
        <v>145</v>
      </c>
    </row>
    <row r="67" spans="1:9" s="44" customFormat="1" ht="23.65" customHeight="1"/>
    <row r="68" spans="1:9" s="44" customFormat="1" ht="46.5" customHeight="1">
      <c r="A68" s="84" t="s">
        <v>37</v>
      </c>
      <c r="B68" s="85"/>
      <c r="C68" s="85"/>
      <c r="D68" s="85"/>
      <c r="E68" s="85"/>
      <c r="F68" s="85"/>
      <c r="G68" s="85"/>
      <c r="H68" s="85"/>
      <c r="I68" s="85"/>
    </row>
    <row r="69" spans="1:9" s="44" customFormat="1" ht="5.0999999999999996" customHeight="1"/>
    <row r="70" spans="1:9" s="44" customFormat="1" ht="18" customHeight="1">
      <c r="A70" s="86" t="s">
        <v>44</v>
      </c>
      <c r="B70" s="85"/>
      <c r="C70" s="85"/>
      <c r="D70" s="85"/>
      <c r="E70" s="85"/>
      <c r="F70" s="85"/>
      <c r="G70" s="85"/>
      <c r="H70" s="85"/>
      <c r="I70" s="85"/>
    </row>
    <row r="71" spans="1:9" s="44" customFormat="1" ht="26.25" customHeight="1">
      <c r="A71" s="86" t="s">
        <v>30</v>
      </c>
      <c r="B71" s="85"/>
      <c r="C71" s="85"/>
      <c r="D71" s="85"/>
      <c r="E71" s="85"/>
      <c r="F71" s="85"/>
      <c r="G71" s="85"/>
      <c r="H71" s="85"/>
      <c r="I71" s="85"/>
    </row>
    <row r="72" spans="1:9" s="44" customFormat="1" ht="12.2" customHeight="1"/>
    <row r="73" spans="1:9" s="44" customFormat="1" ht="15.4" customHeight="1"/>
    <row r="74" spans="1:9" s="44" customFormat="1" ht="18" customHeight="1">
      <c r="A74" s="92" t="s">
        <v>1</v>
      </c>
      <c r="B74" s="85"/>
      <c r="C74" s="85"/>
      <c r="D74" s="85"/>
      <c r="E74" s="85"/>
      <c r="F74" s="85"/>
      <c r="G74" s="85"/>
      <c r="H74" s="85"/>
      <c r="I74" s="85"/>
    </row>
    <row r="75" spans="1:9" s="44" customFormat="1" ht="8.4499999999999993" customHeight="1"/>
    <row r="76" spans="1:9" s="44" customFormat="1">
      <c r="A76" s="87" t="s">
        <v>2</v>
      </c>
      <c r="B76" s="89" t="s">
        <v>3</v>
      </c>
      <c r="C76" s="90"/>
      <c r="D76" s="91"/>
      <c r="E76" s="89" t="s">
        <v>4</v>
      </c>
      <c r="F76" s="90"/>
      <c r="G76" s="91"/>
    </row>
    <row r="77" spans="1:9" s="44" customFormat="1">
      <c r="A77" s="88"/>
      <c r="B77" s="40" t="s">
        <v>5</v>
      </c>
      <c r="C77" s="40" t="s">
        <v>6</v>
      </c>
      <c r="D77" s="40" t="s">
        <v>7</v>
      </c>
      <c r="E77" s="40" t="s">
        <v>5</v>
      </c>
      <c r="F77" s="40" t="s">
        <v>6</v>
      </c>
      <c r="G77" s="40" t="s">
        <v>7</v>
      </c>
    </row>
    <row r="78" spans="1:9" s="44" customFormat="1" ht="16.5">
      <c r="A78" s="41" t="s">
        <v>8</v>
      </c>
      <c r="B78" s="41" t="s">
        <v>8</v>
      </c>
      <c r="C78" s="41" t="s">
        <v>8</v>
      </c>
      <c r="D78" s="41" t="s">
        <v>8</v>
      </c>
      <c r="E78" s="41" t="s">
        <v>8</v>
      </c>
      <c r="F78" s="41" t="s">
        <v>8</v>
      </c>
      <c r="G78" s="41" t="s">
        <v>8</v>
      </c>
    </row>
    <row r="79" spans="1:9" s="44" customFormat="1" ht="16.5">
      <c r="A79" s="42" t="s">
        <v>9</v>
      </c>
      <c r="B79" s="42">
        <v>133</v>
      </c>
      <c r="C79" s="42">
        <v>72</v>
      </c>
      <c r="D79" s="42">
        <v>61</v>
      </c>
      <c r="E79" s="42">
        <v>1077</v>
      </c>
      <c r="F79" s="42">
        <v>707</v>
      </c>
      <c r="G79" s="42">
        <v>370</v>
      </c>
    </row>
    <row r="80" spans="1:9" s="44" customFormat="1" ht="16.5">
      <c r="A80" s="43" t="s">
        <v>10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</row>
    <row r="81" spans="1:7" s="44" customFormat="1" ht="16.5">
      <c r="A81" s="43" t="s">
        <v>11</v>
      </c>
      <c r="B81" s="43">
        <v>0</v>
      </c>
      <c r="C81" s="43">
        <v>0</v>
      </c>
      <c r="D81" s="43">
        <v>0</v>
      </c>
      <c r="E81" s="43">
        <v>2</v>
      </c>
      <c r="F81" s="43">
        <v>0</v>
      </c>
      <c r="G81" s="43">
        <v>2</v>
      </c>
    </row>
    <row r="82" spans="1:7" s="44" customFormat="1" ht="16.5">
      <c r="A82" s="43" t="s">
        <v>12</v>
      </c>
      <c r="B82" s="43">
        <v>7</v>
      </c>
      <c r="C82" s="43">
        <v>2</v>
      </c>
      <c r="D82" s="43">
        <v>5</v>
      </c>
      <c r="E82" s="43">
        <v>29</v>
      </c>
      <c r="F82" s="43">
        <v>19</v>
      </c>
      <c r="G82" s="43">
        <v>10</v>
      </c>
    </row>
    <row r="83" spans="1:7" s="44" customFormat="1" ht="16.5">
      <c r="A83" s="43" t="s">
        <v>13</v>
      </c>
      <c r="B83" s="43">
        <v>21</v>
      </c>
      <c r="C83" s="43">
        <v>11</v>
      </c>
      <c r="D83" s="43">
        <v>10</v>
      </c>
      <c r="E83" s="43">
        <v>160</v>
      </c>
      <c r="F83" s="43">
        <v>73</v>
      </c>
      <c r="G83" s="43">
        <v>87</v>
      </c>
    </row>
    <row r="84" spans="1:7" s="44" customFormat="1" ht="16.5">
      <c r="A84" s="43" t="s">
        <v>14</v>
      </c>
      <c r="B84" s="43">
        <v>26</v>
      </c>
      <c r="C84" s="43">
        <v>11</v>
      </c>
      <c r="D84" s="43">
        <v>15</v>
      </c>
      <c r="E84" s="43">
        <v>216</v>
      </c>
      <c r="F84" s="43">
        <v>160</v>
      </c>
      <c r="G84" s="43">
        <v>56</v>
      </c>
    </row>
    <row r="85" spans="1:7" s="44" customFormat="1" ht="16.5">
      <c r="A85" s="43" t="s">
        <v>15</v>
      </c>
      <c r="B85" s="43">
        <v>26</v>
      </c>
      <c r="C85" s="43">
        <v>16</v>
      </c>
      <c r="D85" s="43">
        <v>10</v>
      </c>
      <c r="E85" s="43">
        <v>241</v>
      </c>
      <c r="F85" s="43">
        <v>150</v>
      </c>
      <c r="G85" s="43">
        <v>91</v>
      </c>
    </row>
    <row r="86" spans="1:7" s="44" customFormat="1" ht="16.5">
      <c r="A86" s="43" t="s">
        <v>16</v>
      </c>
      <c r="B86" s="43">
        <v>43</v>
      </c>
      <c r="C86" s="43">
        <v>27</v>
      </c>
      <c r="D86" s="43">
        <v>16</v>
      </c>
      <c r="E86" s="43">
        <v>373</v>
      </c>
      <c r="F86" s="43">
        <v>281</v>
      </c>
      <c r="G86" s="43">
        <v>92</v>
      </c>
    </row>
    <row r="87" spans="1:7" s="44" customFormat="1" ht="16.5">
      <c r="A87" s="43" t="s">
        <v>17</v>
      </c>
      <c r="B87" s="43">
        <v>10</v>
      </c>
      <c r="C87" s="43">
        <v>5</v>
      </c>
      <c r="D87" s="43">
        <v>5</v>
      </c>
      <c r="E87" s="43">
        <v>56</v>
      </c>
      <c r="F87" s="43">
        <v>24</v>
      </c>
      <c r="G87" s="43">
        <v>32</v>
      </c>
    </row>
  </sheetData>
  <mergeCells count="29">
    <mergeCell ref="E54:G54"/>
    <mergeCell ref="A68:I68"/>
    <mergeCell ref="A70:I70"/>
    <mergeCell ref="A71:I71"/>
    <mergeCell ref="A74:I74"/>
    <mergeCell ref="A11:A12"/>
    <mergeCell ref="B11:D11"/>
    <mergeCell ref="E11:G11"/>
    <mergeCell ref="A1:I1"/>
    <mergeCell ref="A3:I3"/>
    <mergeCell ref="A5:I5"/>
    <mergeCell ref="A6:I6"/>
    <mergeCell ref="A9:I9"/>
    <mergeCell ref="A76:A77"/>
    <mergeCell ref="B76:D76"/>
    <mergeCell ref="E76:G76"/>
    <mergeCell ref="A24:I24"/>
    <mergeCell ref="A26:I26"/>
    <mergeCell ref="A27:I27"/>
    <mergeCell ref="A30:I30"/>
    <mergeCell ref="A32:A33"/>
    <mergeCell ref="B32:D32"/>
    <mergeCell ref="E32:G32"/>
    <mergeCell ref="A48:I48"/>
    <mergeCell ref="A46:I46"/>
    <mergeCell ref="A49:I49"/>
    <mergeCell ref="A52:I52"/>
    <mergeCell ref="A54:A55"/>
    <mergeCell ref="B54:D5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5"/>
  <sheetViews>
    <sheetView workbookViewId="0">
      <selection activeCell="L63" sqref="L63"/>
    </sheetView>
  </sheetViews>
  <sheetFormatPr baseColWidth="10" defaultRowHeight="15"/>
  <cols>
    <col min="1" max="1" width="31.5703125" style="46" customWidth="1"/>
    <col min="2" max="7" width="13.7109375" style="46" customWidth="1"/>
    <col min="8" max="8" width="0" style="46" hidden="1" customWidth="1"/>
    <col min="9" max="9" width="7.28515625" style="46" customWidth="1"/>
    <col min="10" max="16384" width="11.42578125" style="46"/>
  </cols>
  <sheetData>
    <row r="1" spans="1:9" ht="33.7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9" ht="23.65" customHeight="1"/>
    <row r="3" spans="1:9" ht="46.5" customHeight="1">
      <c r="A3" s="99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.0999999999999996" customHeight="1"/>
    <row r="5" spans="1:9" ht="18" customHeight="1">
      <c r="A5" s="100" t="s">
        <v>46</v>
      </c>
      <c r="B5" s="98"/>
      <c r="C5" s="98"/>
      <c r="D5" s="98"/>
      <c r="E5" s="98"/>
      <c r="F5" s="98"/>
      <c r="G5" s="98"/>
      <c r="H5" s="98"/>
      <c r="I5" s="98"/>
    </row>
    <row r="6" spans="1:9" ht="18" customHeight="1">
      <c r="A6" s="100" t="s">
        <v>20</v>
      </c>
      <c r="B6" s="98"/>
      <c r="C6" s="98"/>
      <c r="D6" s="98"/>
      <c r="E6" s="98"/>
      <c r="F6" s="98"/>
      <c r="G6" s="98"/>
      <c r="H6" s="98"/>
      <c r="I6" s="98"/>
    </row>
    <row r="7" spans="1:9" ht="12.2" customHeight="1"/>
    <row r="8" spans="1:9" ht="15.4" customHeight="1"/>
    <row r="9" spans="1:9" ht="18" customHeight="1">
      <c r="A9" s="101" t="s">
        <v>1</v>
      </c>
      <c r="B9" s="98"/>
      <c r="C9" s="98"/>
      <c r="D9" s="98"/>
      <c r="E9" s="98"/>
      <c r="F9" s="98"/>
      <c r="G9" s="98"/>
      <c r="H9" s="98"/>
      <c r="I9" s="98"/>
    </row>
    <row r="10" spans="1:9" ht="8.4499999999999993" customHeight="1"/>
    <row r="11" spans="1:9">
      <c r="A11" s="93" t="s">
        <v>2</v>
      </c>
      <c r="B11" s="95" t="s">
        <v>3</v>
      </c>
      <c r="C11" s="96"/>
      <c r="D11" s="97"/>
      <c r="E11" s="95" t="s">
        <v>4</v>
      </c>
      <c r="F11" s="96"/>
      <c r="G11" s="97"/>
    </row>
    <row r="12" spans="1:9">
      <c r="A12" s="94"/>
      <c r="B12" s="35" t="s">
        <v>5</v>
      </c>
      <c r="C12" s="35" t="s">
        <v>6</v>
      </c>
      <c r="D12" s="35" t="s">
        <v>7</v>
      </c>
      <c r="E12" s="35" t="s">
        <v>5</v>
      </c>
      <c r="F12" s="35" t="s">
        <v>6</v>
      </c>
      <c r="G12" s="35" t="s">
        <v>7</v>
      </c>
    </row>
    <row r="13" spans="1:9" ht="16.5">
      <c r="A13" s="36" t="s">
        <v>8</v>
      </c>
      <c r="B13" s="36" t="s">
        <v>8</v>
      </c>
      <c r="C13" s="36" t="s">
        <v>8</v>
      </c>
      <c r="D13" s="36" t="s">
        <v>8</v>
      </c>
      <c r="E13" s="36" t="s">
        <v>8</v>
      </c>
      <c r="F13" s="36" t="s">
        <v>8</v>
      </c>
      <c r="G13" s="36" t="s">
        <v>8</v>
      </c>
    </row>
    <row r="14" spans="1:9" ht="16.5">
      <c r="A14" s="37" t="s">
        <v>9</v>
      </c>
      <c r="B14" s="37">
        <v>520</v>
      </c>
      <c r="C14" s="37">
        <v>280</v>
      </c>
      <c r="D14" s="37">
        <v>240</v>
      </c>
      <c r="E14" s="37">
        <v>6745</v>
      </c>
      <c r="F14" s="37">
        <v>4062</v>
      </c>
      <c r="G14" s="37">
        <v>2683</v>
      </c>
    </row>
    <row r="15" spans="1:9" ht="16.5">
      <c r="A15" s="38" t="s">
        <v>10</v>
      </c>
      <c r="B15" s="37">
        <v>40</v>
      </c>
      <c r="C15" s="37">
        <v>17</v>
      </c>
      <c r="D15" s="37">
        <v>23</v>
      </c>
      <c r="E15" s="37">
        <v>70</v>
      </c>
      <c r="F15" s="37">
        <v>32</v>
      </c>
      <c r="G15" s="37">
        <v>38</v>
      </c>
    </row>
    <row r="16" spans="1:9" ht="16.5">
      <c r="A16" s="38" t="s">
        <v>11</v>
      </c>
      <c r="B16" s="37">
        <v>19</v>
      </c>
      <c r="C16" s="37">
        <v>11</v>
      </c>
      <c r="D16" s="37">
        <v>8</v>
      </c>
      <c r="E16" s="37">
        <v>336</v>
      </c>
      <c r="F16" s="37">
        <v>149</v>
      </c>
      <c r="G16" s="37">
        <v>187</v>
      </c>
    </row>
    <row r="17" spans="1:9" ht="16.5">
      <c r="A17" s="38" t="s">
        <v>12</v>
      </c>
      <c r="B17" s="37">
        <v>26</v>
      </c>
      <c r="C17" s="37">
        <v>12</v>
      </c>
      <c r="D17" s="37">
        <v>14</v>
      </c>
      <c r="E17" s="37">
        <v>456</v>
      </c>
      <c r="F17" s="37">
        <v>234</v>
      </c>
      <c r="G17" s="37">
        <v>222</v>
      </c>
    </row>
    <row r="18" spans="1:9" ht="16.5">
      <c r="A18" s="38" t="s">
        <v>13</v>
      </c>
      <c r="B18" s="37">
        <v>52</v>
      </c>
      <c r="C18" s="37">
        <v>21</v>
      </c>
      <c r="D18" s="37">
        <v>31</v>
      </c>
      <c r="E18" s="37">
        <v>644</v>
      </c>
      <c r="F18" s="37">
        <v>327</v>
      </c>
      <c r="G18" s="37">
        <v>317</v>
      </c>
    </row>
    <row r="19" spans="1:9" ht="16.5">
      <c r="A19" s="38" t="s">
        <v>14</v>
      </c>
      <c r="B19" s="37">
        <v>45</v>
      </c>
      <c r="C19" s="37">
        <v>22</v>
      </c>
      <c r="D19" s="37">
        <v>23</v>
      </c>
      <c r="E19" s="37">
        <v>608</v>
      </c>
      <c r="F19" s="37">
        <v>412</v>
      </c>
      <c r="G19" s="37">
        <v>196</v>
      </c>
    </row>
    <row r="20" spans="1:9" ht="16.5">
      <c r="A20" s="38" t="s">
        <v>15</v>
      </c>
      <c r="B20" s="37">
        <v>117</v>
      </c>
      <c r="C20" s="37">
        <v>70</v>
      </c>
      <c r="D20" s="37">
        <v>47</v>
      </c>
      <c r="E20" s="37">
        <v>1455</v>
      </c>
      <c r="F20" s="37">
        <v>1017</v>
      </c>
      <c r="G20" s="37">
        <v>438</v>
      </c>
    </row>
    <row r="21" spans="1:9" ht="16.5">
      <c r="A21" s="38" t="s">
        <v>16</v>
      </c>
      <c r="B21" s="37">
        <v>170</v>
      </c>
      <c r="C21" s="37">
        <v>105</v>
      </c>
      <c r="D21" s="37">
        <v>65</v>
      </c>
      <c r="E21" s="37">
        <v>2345</v>
      </c>
      <c r="F21" s="37">
        <v>1427</v>
      </c>
      <c r="G21" s="37">
        <v>918</v>
      </c>
    </row>
    <row r="22" spans="1:9" ht="16.5">
      <c r="A22" s="38" t="s">
        <v>17</v>
      </c>
      <c r="B22" s="37">
        <v>51</v>
      </c>
      <c r="C22" s="37">
        <v>22</v>
      </c>
      <c r="D22" s="37">
        <v>29</v>
      </c>
      <c r="E22" s="37">
        <v>831</v>
      </c>
      <c r="F22" s="37">
        <v>464</v>
      </c>
      <c r="G22" s="37">
        <v>367</v>
      </c>
    </row>
    <row r="23" spans="1:9" ht="23.65" customHeight="1"/>
    <row r="24" spans="1:9" ht="46.5" customHeight="1">
      <c r="A24" s="99" t="s">
        <v>37</v>
      </c>
      <c r="B24" s="98"/>
      <c r="C24" s="98"/>
      <c r="D24" s="98"/>
      <c r="E24" s="98"/>
      <c r="F24" s="98"/>
      <c r="G24" s="98"/>
      <c r="H24" s="98"/>
      <c r="I24" s="98"/>
    </row>
    <row r="25" spans="1:9" ht="5.0999999999999996" customHeight="1"/>
    <row r="26" spans="1:9" ht="18" customHeight="1">
      <c r="A26" s="100" t="s">
        <v>46</v>
      </c>
      <c r="B26" s="98"/>
      <c r="C26" s="98"/>
      <c r="D26" s="98"/>
      <c r="E26" s="98"/>
      <c r="F26" s="98"/>
      <c r="G26" s="98"/>
      <c r="H26" s="98"/>
      <c r="I26" s="98"/>
    </row>
    <row r="27" spans="1:9" ht="18" customHeight="1">
      <c r="A27" s="100" t="s">
        <v>0</v>
      </c>
      <c r="B27" s="98"/>
      <c r="C27" s="98"/>
      <c r="D27" s="98"/>
      <c r="E27" s="98"/>
      <c r="F27" s="98"/>
      <c r="G27" s="98"/>
      <c r="H27" s="98"/>
      <c r="I27" s="98"/>
    </row>
    <row r="28" spans="1:9" ht="12.2" customHeight="1"/>
    <row r="29" spans="1:9" ht="15.4" customHeight="1"/>
    <row r="30" spans="1:9" ht="18" customHeight="1">
      <c r="A30" s="101" t="s">
        <v>1</v>
      </c>
      <c r="B30" s="98"/>
      <c r="C30" s="98"/>
      <c r="D30" s="98"/>
      <c r="E30" s="98"/>
      <c r="F30" s="98"/>
      <c r="G30" s="98"/>
      <c r="H30" s="98"/>
      <c r="I30" s="98"/>
    </row>
    <row r="31" spans="1:9" ht="8.4499999999999993" customHeight="1"/>
    <row r="32" spans="1:9">
      <c r="A32" s="93" t="s">
        <v>2</v>
      </c>
      <c r="B32" s="95" t="s">
        <v>3</v>
      </c>
      <c r="C32" s="96"/>
      <c r="D32" s="97"/>
      <c r="E32" s="95" t="s">
        <v>4</v>
      </c>
      <c r="F32" s="96"/>
      <c r="G32" s="97"/>
    </row>
    <row r="33" spans="1:9">
      <c r="A33" s="94"/>
      <c r="B33" s="35" t="s">
        <v>5</v>
      </c>
      <c r="C33" s="35" t="s">
        <v>6</v>
      </c>
      <c r="D33" s="35" t="s">
        <v>7</v>
      </c>
      <c r="E33" s="35" t="s">
        <v>5</v>
      </c>
      <c r="F33" s="35" t="s">
        <v>6</v>
      </c>
      <c r="G33" s="35" t="s">
        <v>7</v>
      </c>
    </row>
    <row r="34" spans="1:9" ht="16.5">
      <c r="A34" s="36" t="s">
        <v>8</v>
      </c>
      <c r="B34" s="36" t="s">
        <v>8</v>
      </c>
      <c r="C34" s="36" t="s">
        <v>8</v>
      </c>
      <c r="D34" s="36" t="s">
        <v>8</v>
      </c>
      <c r="E34" s="36" t="s">
        <v>8</v>
      </c>
      <c r="F34" s="36" t="s">
        <v>8</v>
      </c>
      <c r="G34" s="36" t="s">
        <v>8</v>
      </c>
    </row>
    <row r="35" spans="1:9" ht="16.5">
      <c r="A35" s="37" t="s">
        <v>9</v>
      </c>
      <c r="B35" s="37">
        <v>329</v>
      </c>
      <c r="C35" s="37">
        <v>177</v>
      </c>
      <c r="D35" s="37">
        <v>152</v>
      </c>
      <c r="E35" s="37">
        <v>3758</v>
      </c>
      <c r="F35" s="37">
        <v>2229</v>
      </c>
      <c r="G35" s="37">
        <v>1529</v>
      </c>
    </row>
    <row r="36" spans="1:9" ht="16.5">
      <c r="A36" s="38" t="s">
        <v>10</v>
      </c>
      <c r="B36" s="38">
        <v>27</v>
      </c>
      <c r="C36" s="38">
        <v>11</v>
      </c>
      <c r="D36" s="38">
        <v>16</v>
      </c>
      <c r="E36" s="38">
        <v>42</v>
      </c>
      <c r="F36" s="38">
        <v>18</v>
      </c>
      <c r="G36" s="38">
        <v>24</v>
      </c>
    </row>
    <row r="37" spans="1:9" ht="16.5">
      <c r="A37" s="38" t="s">
        <v>11</v>
      </c>
      <c r="B37" s="38">
        <v>11</v>
      </c>
      <c r="C37" s="38">
        <v>6</v>
      </c>
      <c r="D37" s="38">
        <v>5</v>
      </c>
      <c r="E37" s="38">
        <v>190</v>
      </c>
      <c r="F37" s="38">
        <v>88</v>
      </c>
      <c r="G37" s="38">
        <v>102</v>
      </c>
    </row>
    <row r="38" spans="1:9" ht="16.5">
      <c r="A38" s="38" t="s">
        <v>12</v>
      </c>
      <c r="B38" s="38">
        <v>15</v>
      </c>
      <c r="C38" s="38">
        <v>9</v>
      </c>
      <c r="D38" s="38">
        <v>6</v>
      </c>
      <c r="E38" s="38">
        <v>288</v>
      </c>
      <c r="F38" s="38">
        <v>134</v>
      </c>
      <c r="G38" s="38">
        <v>154</v>
      </c>
    </row>
    <row r="39" spans="1:9" ht="16.5">
      <c r="A39" s="38" t="s">
        <v>13</v>
      </c>
      <c r="B39" s="38">
        <v>24</v>
      </c>
      <c r="C39" s="38">
        <v>12</v>
      </c>
      <c r="D39" s="38">
        <v>12</v>
      </c>
      <c r="E39" s="38">
        <v>399</v>
      </c>
      <c r="F39" s="38">
        <v>211</v>
      </c>
      <c r="G39" s="38">
        <v>188</v>
      </c>
    </row>
    <row r="40" spans="1:9" ht="16.5">
      <c r="A40" s="38" t="s">
        <v>14</v>
      </c>
      <c r="B40" s="38">
        <v>27</v>
      </c>
      <c r="C40" s="38">
        <v>13</v>
      </c>
      <c r="D40" s="38">
        <v>14</v>
      </c>
      <c r="E40" s="38">
        <v>313</v>
      </c>
      <c r="F40" s="38">
        <v>195</v>
      </c>
      <c r="G40" s="38">
        <v>118</v>
      </c>
    </row>
    <row r="41" spans="1:9" ht="16.5">
      <c r="A41" s="38" t="s">
        <v>15</v>
      </c>
      <c r="B41" s="38">
        <v>77</v>
      </c>
      <c r="C41" s="38">
        <v>47</v>
      </c>
      <c r="D41" s="38">
        <v>30</v>
      </c>
      <c r="E41" s="38">
        <v>761</v>
      </c>
      <c r="F41" s="38">
        <v>554</v>
      </c>
      <c r="G41" s="38">
        <v>207</v>
      </c>
    </row>
    <row r="42" spans="1:9" ht="16.5">
      <c r="A42" s="38" t="s">
        <v>16</v>
      </c>
      <c r="B42" s="38">
        <v>104</v>
      </c>
      <c r="C42" s="38">
        <v>59</v>
      </c>
      <c r="D42" s="38">
        <v>45</v>
      </c>
      <c r="E42" s="38">
        <v>1293</v>
      </c>
      <c r="F42" s="38">
        <v>790</v>
      </c>
      <c r="G42" s="38">
        <v>503</v>
      </c>
    </row>
    <row r="43" spans="1:9" ht="16.5">
      <c r="A43" s="38" t="s">
        <v>17</v>
      </c>
      <c r="B43" s="38">
        <v>44</v>
      </c>
      <c r="C43" s="38">
        <v>20</v>
      </c>
      <c r="D43" s="38">
        <v>24</v>
      </c>
      <c r="E43" s="38">
        <v>472</v>
      </c>
      <c r="F43" s="38">
        <v>239</v>
      </c>
      <c r="G43" s="38">
        <v>233</v>
      </c>
    </row>
    <row r="44" spans="1:9" s="47" customFormat="1"/>
    <row r="45" spans="1:9" s="47" customFormat="1" ht="18.75" customHeight="1">
      <c r="A45" s="84" t="s">
        <v>37</v>
      </c>
      <c r="B45" s="85"/>
      <c r="C45" s="85"/>
      <c r="D45" s="85"/>
      <c r="E45" s="85"/>
      <c r="F45" s="85"/>
      <c r="G45" s="85"/>
      <c r="H45" s="85"/>
      <c r="I45" s="85"/>
    </row>
    <row r="46" spans="1:9" s="47" customFormat="1"/>
    <row r="47" spans="1:9" s="47" customFormat="1">
      <c r="A47" s="86" t="s">
        <v>46</v>
      </c>
      <c r="B47" s="85"/>
      <c r="C47" s="85"/>
      <c r="D47" s="85"/>
      <c r="E47" s="85"/>
      <c r="F47" s="85"/>
      <c r="G47" s="85"/>
      <c r="H47" s="85"/>
      <c r="I47" s="85"/>
    </row>
    <row r="48" spans="1:9" s="47" customFormat="1">
      <c r="A48" s="86" t="s">
        <v>18</v>
      </c>
      <c r="B48" s="85"/>
      <c r="C48" s="85"/>
      <c r="D48" s="85"/>
      <c r="E48" s="85"/>
      <c r="F48" s="85"/>
      <c r="G48" s="85"/>
      <c r="H48" s="85"/>
      <c r="I48" s="85"/>
    </row>
    <row r="49" spans="1:9" s="47" customFormat="1"/>
    <row r="50" spans="1:9" s="47" customFormat="1"/>
    <row r="51" spans="1:9" s="47" customFormat="1">
      <c r="A51" s="92" t="s">
        <v>1</v>
      </c>
      <c r="B51" s="85"/>
      <c r="C51" s="85"/>
      <c r="D51" s="85"/>
      <c r="E51" s="85"/>
      <c r="F51" s="85"/>
      <c r="G51" s="85"/>
      <c r="H51" s="85"/>
      <c r="I51" s="85"/>
    </row>
    <row r="52" spans="1:9" s="47" customFormat="1"/>
    <row r="53" spans="1:9" s="47" customFormat="1">
      <c r="A53" s="87" t="s">
        <v>2</v>
      </c>
      <c r="B53" s="89" t="s">
        <v>3</v>
      </c>
      <c r="C53" s="90"/>
      <c r="D53" s="91"/>
      <c r="E53" s="89" t="s">
        <v>4</v>
      </c>
      <c r="F53" s="90"/>
      <c r="G53" s="91"/>
    </row>
    <row r="54" spans="1:9" s="47" customFormat="1">
      <c r="A54" s="88"/>
      <c r="B54" s="40" t="s">
        <v>5</v>
      </c>
      <c r="C54" s="40" t="s">
        <v>6</v>
      </c>
      <c r="D54" s="40" t="s">
        <v>7</v>
      </c>
      <c r="E54" s="40" t="s">
        <v>5</v>
      </c>
      <c r="F54" s="40" t="s">
        <v>6</v>
      </c>
      <c r="G54" s="40" t="s">
        <v>7</v>
      </c>
    </row>
    <row r="55" spans="1:9" s="47" customFormat="1" ht="16.5">
      <c r="A55" s="41" t="s">
        <v>8</v>
      </c>
      <c r="B55" s="41" t="s">
        <v>8</v>
      </c>
      <c r="C55" s="41" t="s">
        <v>8</v>
      </c>
      <c r="D55" s="41" t="s">
        <v>8</v>
      </c>
      <c r="E55" s="41" t="s">
        <v>8</v>
      </c>
      <c r="F55" s="41" t="s">
        <v>8</v>
      </c>
      <c r="G55" s="41" t="s">
        <v>8</v>
      </c>
    </row>
    <row r="56" spans="1:9" s="47" customFormat="1" ht="16.5">
      <c r="A56" s="42" t="s">
        <v>9</v>
      </c>
      <c r="B56" s="42">
        <v>120</v>
      </c>
      <c r="C56" s="42">
        <v>70</v>
      </c>
      <c r="D56" s="42">
        <v>50</v>
      </c>
      <c r="E56" s="42">
        <v>2435</v>
      </c>
      <c r="F56" s="42">
        <v>1469</v>
      </c>
      <c r="G56" s="42">
        <v>966</v>
      </c>
    </row>
    <row r="57" spans="1:9" s="47" customFormat="1" ht="16.5">
      <c r="A57" s="43" t="s">
        <v>10</v>
      </c>
      <c r="B57" s="43">
        <v>13</v>
      </c>
      <c r="C57" s="43">
        <v>6</v>
      </c>
      <c r="D57" s="43">
        <v>7</v>
      </c>
      <c r="E57" s="43">
        <v>28</v>
      </c>
      <c r="F57" s="43">
        <v>14</v>
      </c>
      <c r="G57" s="43">
        <v>14</v>
      </c>
    </row>
    <row r="58" spans="1:9" s="47" customFormat="1" ht="16.5">
      <c r="A58" s="43" t="s">
        <v>11</v>
      </c>
      <c r="B58" s="43">
        <v>7</v>
      </c>
      <c r="C58" s="43">
        <v>4</v>
      </c>
      <c r="D58" s="43">
        <v>3</v>
      </c>
      <c r="E58" s="43">
        <v>145</v>
      </c>
      <c r="F58" s="43">
        <v>60</v>
      </c>
      <c r="G58" s="43">
        <v>85</v>
      </c>
    </row>
    <row r="59" spans="1:9" s="47" customFormat="1" ht="16.5">
      <c r="A59" s="43" t="s">
        <v>12</v>
      </c>
      <c r="B59" s="43">
        <v>3</v>
      </c>
      <c r="C59" s="43">
        <v>2</v>
      </c>
      <c r="D59" s="43">
        <v>1</v>
      </c>
      <c r="E59" s="43">
        <v>145</v>
      </c>
      <c r="F59" s="43">
        <v>87</v>
      </c>
      <c r="G59" s="43">
        <v>58</v>
      </c>
    </row>
    <row r="60" spans="1:9" s="47" customFormat="1" ht="16.5">
      <c r="A60" s="43" t="s">
        <v>13</v>
      </c>
      <c r="B60" s="43">
        <v>20</v>
      </c>
      <c r="C60" s="43">
        <v>8</v>
      </c>
      <c r="D60" s="43">
        <v>12</v>
      </c>
      <c r="E60" s="43">
        <v>159</v>
      </c>
      <c r="F60" s="43">
        <v>83</v>
      </c>
      <c r="G60" s="43">
        <v>76</v>
      </c>
    </row>
    <row r="61" spans="1:9" s="47" customFormat="1" ht="16.5">
      <c r="A61" s="43" t="s">
        <v>14</v>
      </c>
      <c r="B61" s="43">
        <v>7</v>
      </c>
      <c r="C61" s="43">
        <v>4</v>
      </c>
      <c r="D61" s="43">
        <v>3</v>
      </c>
      <c r="E61" s="43">
        <v>149</v>
      </c>
      <c r="F61" s="43">
        <v>103</v>
      </c>
      <c r="G61" s="43">
        <v>46</v>
      </c>
    </row>
    <row r="62" spans="1:9" s="47" customFormat="1" ht="16.5">
      <c r="A62" s="43" t="s">
        <v>15</v>
      </c>
      <c r="B62" s="43">
        <v>23</v>
      </c>
      <c r="C62" s="43">
        <v>11</v>
      </c>
      <c r="D62" s="43">
        <v>12</v>
      </c>
      <c r="E62" s="43">
        <v>567</v>
      </c>
      <c r="F62" s="43">
        <v>378</v>
      </c>
      <c r="G62" s="43">
        <v>189</v>
      </c>
    </row>
    <row r="63" spans="1:9" s="47" customFormat="1" ht="16.5">
      <c r="A63" s="43" t="s">
        <v>16</v>
      </c>
      <c r="B63" s="43">
        <v>43</v>
      </c>
      <c r="C63" s="43">
        <v>34</v>
      </c>
      <c r="D63" s="43">
        <v>9</v>
      </c>
      <c r="E63" s="43">
        <v>902</v>
      </c>
      <c r="F63" s="43">
        <v>532</v>
      </c>
      <c r="G63" s="43">
        <v>370</v>
      </c>
    </row>
    <row r="64" spans="1:9" s="47" customFormat="1" ht="16.5">
      <c r="A64" s="43" t="s">
        <v>17</v>
      </c>
      <c r="B64" s="43">
        <v>4</v>
      </c>
      <c r="C64" s="43">
        <v>1</v>
      </c>
      <c r="D64" s="43">
        <v>3</v>
      </c>
      <c r="E64" s="43">
        <v>340</v>
      </c>
      <c r="F64" s="43">
        <v>212</v>
      </c>
      <c r="G64" s="43">
        <v>128</v>
      </c>
    </row>
    <row r="65" spans="1:9" s="47" customFormat="1"/>
    <row r="66" spans="1:9" s="47" customFormat="1">
      <c r="A66" s="84" t="s">
        <v>37</v>
      </c>
      <c r="B66" s="85"/>
      <c r="C66" s="85"/>
      <c r="D66" s="85"/>
      <c r="E66" s="85"/>
      <c r="F66" s="85"/>
      <c r="G66" s="85"/>
      <c r="H66" s="85"/>
      <c r="I66" s="85"/>
    </row>
    <row r="67" spans="1:9" s="47" customFormat="1"/>
    <row r="68" spans="1:9" s="47" customFormat="1">
      <c r="A68" s="86" t="s">
        <v>46</v>
      </c>
      <c r="B68" s="85"/>
      <c r="C68" s="85"/>
      <c r="D68" s="85"/>
      <c r="E68" s="85"/>
      <c r="F68" s="85"/>
      <c r="G68" s="85"/>
      <c r="H68" s="85"/>
      <c r="I68" s="85"/>
    </row>
    <row r="69" spans="1:9" s="47" customFormat="1" ht="25.5" customHeight="1">
      <c r="A69" s="86" t="s">
        <v>30</v>
      </c>
      <c r="B69" s="85"/>
      <c r="C69" s="85"/>
      <c r="D69" s="85"/>
      <c r="E69" s="85"/>
      <c r="F69" s="85"/>
      <c r="G69" s="85"/>
      <c r="H69" s="85"/>
      <c r="I69" s="85"/>
    </row>
    <row r="70" spans="1:9" s="47" customFormat="1" ht="14.25" customHeight="1"/>
    <row r="71" spans="1:9" s="47" customFormat="1"/>
    <row r="72" spans="1:9" s="47" customFormat="1">
      <c r="A72" s="92" t="s">
        <v>1</v>
      </c>
      <c r="B72" s="85"/>
      <c r="C72" s="85"/>
      <c r="D72" s="85"/>
      <c r="E72" s="85"/>
      <c r="F72" s="85"/>
      <c r="G72" s="85"/>
      <c r="H72" s="85"/>
      <c r="I72" s="85"/>
    </row>
    <row r="73" spans="1:9" s="47" customFormat="1"/>
    <row r="74" spans="1:9" s="47" customFormat="1">
      <c r="A74" s="87" t="s">
        <v>2</v>
      </c>
      <c r="B74" s="89" t="s">
        <v>3</v>
      </c>
      <c r="C74" s="90"/>
      <c r="D74" s="91"/>
      <c r="E74" s="89" t="s">
        <v>4</v>
      </c>
      <c r="F74" s="90"/>
      <c r="G74" s="91"/>
    </row>
    <row r="75" spans="1:9" s="47" customFormat="1">
      <c r="A75" s="88"/>
      <c r="B75" s="40" t="s">
        <v>5</v>
      </c>
      <c r="C75" s="40" t="s">
        <v>6</v>
      </c>
      <c r="D75" s="40" t="s">
        <v>7</v>
      </c>
      <c r="E75" s="40" t="s">
        <v>5</v>
      </c>
      <c r="F75" s="40" t="s">
        <v>6</v>
      </c>
      <c r="G75" s="40" t="s">
        <v>7</v>
      </c>
    </row>
    <row r="76" spans="1:9" s="47" customFormat="1" ht="16.5">
      <c r="A76" s="41" t="s">
        <v>8</v>
      </c>
      <c r="B76" s="41" t="s">
        <v>8</v>
      </c>
      <c r="C76" s="41" t="s">
        <v>8</v>
      </c>
      <c r="D76" s="41" t="s">
        <v>8</v>
      </c>
      <c r="E76" s="41" t="s">
        <v>8</v>
      </c>
      <c r="F76" s="41" t="s">
        <v>8</v>
      </c>
      <c r="G76" s="41" t="s">
        <v>8</v>
      </c>
    </row>
    <row r="77" spans="1:9" s="47" customFormat="1" ht="16.5">
      <c r="A77" s="42" t="s">
        <v>9</v>
      </c>
      <c r="B77" s="42">
        <v>71</v>
      </c>
      <c r="C77" s="42">
        <v>33</v>
      </c>
      <c r="D77" s="42">
        <v>38</v>
      </c>
      <c r="E77" s="42">
        <v>552</v>
      </c>
      <c r="F77" s="42">
        <v>364</v>
      </c>
      <c r="G77" s="42">
        <v>188</v>
      </c>
    </row>
    <row r="78" spans="1:9" s="47" customFormat="1" ht="16.5">
      <c r="A78" s="43" t="s">
        <v>10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</row>
    <row r="79" spans="1:9" s="47" customFormat="1" ht="16.5">
      <c r="A79" s="43" t="s">
        <v>11</v>
      </c>
      <c r="B79" s="43">
        <v>1</v>
      </c>
      <c r="C79" s="43">
        <v>1</v>
      </c>
      <c r="D79" s="43">
        <v>0</v>
      </c>
      <c r="E79" s="43">
        <v>1</v>
      </c>
      <c r="F79" s="43">
        <v>1</v>
      </c>
      <c r="G79" s="43">
        <v>0</v>
      </c>
    </row>
    <row r="80" spans="1:9" s="47" customFormat="1" ht="16.5">
      <c r="A80" s="43" t="s">
        <v>12</v>
      </c>
      <c r="B80" s="43">
        <v>8</v>
      </c>
      <c r="C80" s="43">
        <v>1</v>
      </c>
      <c r="D80" s="43">
        <v>7</v>
      </c>
      <c r="E80" s="43">
        <v>23</v>
      </c>
      <c r="F80" s="43">
        <v>13</v>
      </c>
      <c r="G80" s="43">
        <v>10</v>
      </c>
    </row>
    <row r="81" spans="1:7" s="47" customFormat="1" ht="16.5">
      <c r="A81" s="43" t="s">
        <v>13</v>
      </c>
      <c r="B81" s="43">
        <v>8</v>
      </c>
      <c r="C81" s="43">
        <v>1</v>
      </c>
      <c r="D81" s="43">
        <v>7</v>
      </c>
      <c r="E81" s="43">
        <v>86</v>
      </c>
      <c r="F81" s="43">
        <v>33</v>
      </c>
      <c r="G81" s="43">
        <v>53</v>
      </c>
    </row>
    <row r="82" spans="1:7" s="47" customFormat="1" ht="16.5">
      <c r="A82" s="43" t="s">
        <v>14</v>
      </c>
      <c r="B82" s="43">
        <v>11</v>
      </c>
      <c r="C82" s="43">
        <v>5</v>
      </c>
      <c r="D82" s="43">
        <v>6</v>
      </c>
      <c r="E82" s="43">
        <v>146</v>
      </c>
      <c r="F82" s="43">
        <v>114</v>
      </c>
      <c r="G82" s="43">
        <v>32</v>
      </c>
    </row>
    <row r="83" spans="1:7" s="47" customFormat="1" ht="16.5">
      <c r="A83" s="43" t="s">
        <v>15</v>
      </c>
      <c r="B83" s="43">
        <v>17</v>
      </c>
      <c r="C83" s="43">
        <v>12</v>
      </c>
      <c r="D83" s="43">
        <v>5</v>
      </c>
      <c r="E83" s="43">
        <v>127</v>
      </c>
      <c r="F83" s="43">
        <v>85</v>
      </c>
      <c r="G83" s="43">
        <v>42</v>
      </c>
    </row>
    <row r="84" spans="1:7" s="47" customFormat="1" ht="16.5">
      <c r="A84" s="43" t="s">
        <v>16</v>
      </c>
      <c r="B84" s="43">
        <v>23</v>
      </c>
      <c r="C84" s="43">
        <v>12</v>
      </c>
      <c r="D84" s="43">
        <v>11</v>
      </c>
      <c r="E84" s="43">
        <v>150</v>
      </c>
      <c r="F84" s="43">
        <v>105</v>
      </c>
      <c r="G84" s="43">
        <v>45</v>
      </c>
    </row>
    <row r="85" spans="1:7" s="47" customFormat="1" ht="16.5">
      <c r="A85" s="43" t="s">
        <v>17</v>
      </c>
      <c r="B85" s="43">
        <v>3</v>
      </c>
      <c r="C85" s="43">
        <v>1</v>
      </c>
      <c r="D85" s="43">
        <v>2</v>
      </c>
      <c r="E85" s="43">
        <v>19</v>
      </c>
      <c r="F85" s="43">
        <v>13</v>
      </c>
      <c r="G85" s="43">
        <v>6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30:I30"/>
    <mergeCell ref="A32:A33"/>
    <mergeCell ref="B32:D32"/>
    <mergeCell ref="E32:G32"/>
    <mergeCell ref="A27:I27"/>
    <mergeCell ref="A45:I45"/>
    <mergeCell ref="A47:I47"/>
    <mergeCell ref="A51:I51"/>
    <mergeCell ref="A53:A54"/>
    <mergeCell ref="B53:D53"/>
    <mergeCell ref="E53:G53"/>
    <mergeCell ref="A48:I48"/>
    <mergeCell ref="A68:I68"/>
    <mergeCell ref="A66:I66"/>
    <mergeCell ref="A69:I69"/>
    <mergeCell ref="A72:I72"/>
    <mergeCell ref="A74:A75"/>
    <mergeCell ref="B74:D74"/>
    <mergeCell ref="E74:G7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85"/>
  <sheetViews>
    <sheetView topLeftCell="A55" workbookViewId="0">
      <selection activeCell="K60" sqref="K60"/>
    </sheetView>
  </sheetViews>
  <sheetFormatPr baseColWidth="10" defaultRowHeight="15"/>
  <cols>
    <col min="1" max="1" width="31.5703125" style="46" customWidth="1"/>
    <col min="2" max="7" width="13.7109375" style="46" customWidth="1"/>
    <col min="8" max="8" width="0" style="46" hidden="1" customWidth="1"/>
    <col min="9" max="9" width="7.28515625" style="46" customWidth="1"/>
    <col min="10" max="16384" width="11.42578125" style="46"/>
  </cols>
  <sheetData>
    <row r="1" spans="1:9" ht="33.7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9" ht="23.65" customHeight="1"/>
    <row r="3" spans="1:9" ht="46.5" customHeight="1">
      <c r="A3" s="99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.0999999999999996" customHeight="1"/>
    <row r="5" spans="1:9" ht="18" customHeight="1">
      <c r="A5" s="100" t="s">
        <v>45</v>
      </c>
      <c r="B5" s="98"/>
      <c r="C5" s="98"/>
      <c r="D5" s="98"/>
      <c r="E5" s="98"/>
      <c r="F5" s="98"/>
      <c r="G5" s="98"/>
      <c r="H5" s="98"/>
      <c r="I5" s="98"/>
    </row>
    <row r="6" spans="1:9" ht="18" customHeight="1">
      <c r="A6" s="100" t="s">
        <v>20</v>
      </c>
      <c r="B6" s="98"/>
      <c r="C6" s="98"/>
      <c r="D6" s="98"/>
      <c r="E6" s="98"/>
      <c r="F6" s="98"/>
      <c r="G6" s="98"/>
      <c r="H6" s="98"/>
      <c r="I6" s="98"/>
    </row>
    <row r="7" spans="1:9" ht="12.2" customHeight="1"/>
    <row r="8" spans="1:9" ht="15.4" customHeight="1"/>
    <row r="9" spans="1:9" ht="18" customHeight="1">
      <c r="A9" s="101" t="s">
        <v>1</v>
      </c>
      <c r="B9" s="98"/>
      <c r="C9" s="98"/>
      <c r="D9" s="98"/>
      <c r="E9" s="98"/>
      <c r="F9" s="98"/>
      <c r="G9" s="98"/>
      <c r="H9" s="98"/>
      <c r="I9" s="98"/>
    </row>
    <row r="10" spans="1:9" ht="8.4499999999999993" customHeight="1"/>
    <row r="11" spans="1:9">
      <c r="A11" s="93" t="s">
        <v>2</v>
      </c>
      <c r="B11" s="95" t="s">
        <v>3</v>
      </c>
      <c r="C11" s="96"/>
      <c r="D11" s="97"/>
      <c r="E11" s="95" t="s">
        <v>4</v>
      </c>
      <c r="F11" s="96"/>
      <c r="G11" s="97"/>
    </row>
    <row r="12" spans="1:9">
      <c r="A12" s="94"/>
      <c r="B12" s="35" t="s">
        <v>5</v>
      </c>
      <c r="C12" s="35" t="s">
        <v>6</v>
      </c>
      <c r="D12" s="35" t="s">
        <v>7</v>
      </c>
      <c r="E12" s="35" t="s">
        <v>5</v>
      </c>
      <c r="F12" s="35" t="s">
        <v>6</v>
      </c>
      <c r="G12" s="35" t="s">
        <v>7</v>
      </c>
    </row>
    <row r="13" spans="1:9" ht="16.5">
      <c r="A13" s="36" t="s">
        <v>8</v>
      </c>
      <c r="B13" s="36" t="s">
        <v>8</v>
      </c>
      <c r="C13" s="36" t="s">
        <v>8</v>
      </c>
      <c r="D13" s="36" t="s">
        <v>8</v>
      </c>
      <c r="E13" s="36" t="s">
        <v>8</v>
      </c>
      <c r="F13" s="36" t="s">
        <v>8</v>
      </c>
      <c r="G13" s="36" t="s">
        <v>8</v>
      </c>
    </row>
    <row r="14" spans="1:9" ht="16.5">
      <c r="A14" s="37" t="s">
        <v>9</v>
      </c>
      <c r="B14" s="37">
        <v>2284</v>
      </c>
      <c r="C14" s="37">
        <v>1345</v>
      </c>
      <c r="D14" s="37">
        <v>939</v>
      </c>
      <c r="E14" s="37">
        <v>24224</v>
      </c>
      <c r="F14" s="37">
        <v>14892</v>
      </c>
      <c r="G14" s="37">
        <v>9332</v>
      </c>
    </row>
    <row r="15" spans="1:9" ht="16.5">
      <c r="A15" s="38" t="s">
        <v>10</v>
      </c>
      <c r="B15" s="37">
        <v>112</v>
      </c>
      <c r="C15" s="37">
        <v>52</v>
      </c>
      <c r="D15" s="37">
        <v>60</v>
      </c>
      <c r="E15" s="37">
        <v>182</v>
      </c>
      <c r="F15" s="37">
        <v>83</v>
      </c>
      <c r="G15" s="37">
        <v>99</v>
      </c>
    </row>
    <row r="16" spans="1:9" ht="16.5">
      <c r="A16" s="38" t="s">
        <v>11</v>
      </c>
      <c r="B16" s="37">
        <v>63</v>
      </c>
      <c r="C16" s="37">
        <v>32</v>
      </c>
      <c r="D16" s="37">
        <v>31</v>
      </c>
      <c r="E16" s="37">
        <v>1054</v>
      </c>
      <c r="F16" s="37">
        <v>442</v>
      </c>
      <c r="G16" s="37">
        <v>612</v>
      </c>
    </row>
    <row r="17" spans="1:9" ht="16.5">
      <c r="A17" s="38" t="s">
        <v>12</v>
      </c>
      <c r="B17" s="37">
        <v>140</v>
      </c>
      <c r="C17" s="37">
        <v>72</v>
      </c>
      <c r="D17" s="37">
        <v>68</v>
      </c>
      <c r="E17" s="37">
        <v>1751</v>
      </c>
      <c r="F17" s="37">
        <v>934</v>
      </c>
      <c r="G17" s="37">
        <v>817</v>
      </c>
    </row>
    <row r="18" spans="1:9" ht="16.5">
      <c r="A18" s="38" t="s">
        <v>13</v>
      </c>
      <c r="B18" s="37">
        <v>308</v>
      </c>
      <c r="C18" s="37">
        <v>187</v>
      </c>
      <c r="D18" s="37">
        <v>121</v>
      </c>
      <c r="E18" s="37">
        <v>3276</v>
      </c>
      <c r="F18" s="37">
        <v>1751</v>
      </c>
      <c r="G18" s="37">
        <v>1525</v>
      </c>
    </row>
    <row r="19" spans="1:9" ht="16.5">
      <c r="A19" s="38" t="s">
        <v>14</v>
      </c>
      <c r="B19" s="37">
        <v>278</v>
      </c>
      <c r="C19" s="37">
        <v>177</v>
      </c>
      <c r="D19" s="37">
        <v>101</v>
      </c>
      <c r="E19" s="37">
        <v>2875</v>
      </c>
      <c r="F19" s="37">
        <v>1839</v>
      </c>
      <c r="G19" s="37">
        <v>1036</v>
      </c>
    </row>
    <row r="20" spans="1:9" ht="16.5">
      <c r="A20" s="38" t="s">
        <v>15</v>
      </c>
      <c r="B20" s="37">
        <v>471</v>
      </c>
      <c r="C20" s="37">
        <v>274</v>
      </c>
      <c r="D20" s="37">
        <v>197</v>
      </c>
      <c r="E20" s="37">
        <v>4869</v>
      </c>
      <c r="F20" s="37">
        <v>3389</v>
      </c>
      <c r="G20" s="37">
        <v>1480</v>
      </c>
    </row>
    <row r="21" spans="1:9" ht="16.5">
      <c r="A21" s="38" t="s">
        <v>16</v>
      </c>
      <c r="B21" s="37">
        <v>746</v>
      </c>
      <c r="C21" s="37">
        <v>461</v>
      </c>
      <c r="D21" s="37">
        <v>285</v>
      </c>
      <c r="E21" s="37">
        <v>7844</v>
      </c>
      <c r="F21" s="37">
        <v>5121</v>
      </c>
      <c r="G21" s="37">
        <v>2723</v>
      </c>
    </row>
    <row r="22" spans="1:9" ht="16.5">
      <c r="A22" s="38" t="s">
        <v>17</v>
      </c>
      <c r="B22" s="37">
        <v>166</v>
      </c>
      <c r="C22" s="37">
        <v>90</v>
      </c>
      <c r="D22" s="37">
        <v>76</v>
      </c>
      <c r="E22" s="37">
        <v>2373</v>
      </c>
      <c r="F22" s="37">
        <v>1333</v>
      </c>
      <c r="G22" s="37">
        <v>1040</v>
      </c>
    </row>
    <row r="23" spans="1:9" ht="23.65" customHeight="1"/>
    <row r="24" spans="1:9" ht="46.5" customHeight="1">
      <c r="A24" s="99" t="s">
        <v>37</v>
      </c>
      <c r="B24" s="98"/>
      <c r="C24" s="98"/>
      <c r="D24" s="98"/>
      <c r="E24" s="98"/>
      <c r="F24" s="98"/>
      <c r="G24" s="98"/>
      <c r="H24" s="98"/>
      <c r="I24" s="98"/>
    </row>
    <row r="25" spans="1:9" ht="5.0999999999999996" customHeight="1"/>
    <row r="26" spans="1:9" ht="18" customHeight="1">
      <c r="A26" s="100" t="s">
        <v>45</v>
      </c>
      <c r="B26" s="98"/>
      <c r="C26" s="98"/>
      <c r="D26" s="98"/>
      <c r="E26" s="98"/>
      <c r="F26" s="98"/>
      <c r="G26" s="98"/>
      <c r="H26" s="98"/>
      <c r="I26" s="98"/>
    </row>
    <row r="27" spans="1:9" s="47" customFormat="1" ht="15" customHeight="1">
      <c r="A27" s="86" t="s">
        <v>0</v>
      </c>
      <c r="B27" s="85"/>
      <c r="C27" s="85"/>
      <c r="D27" s="85"/>
      <c r="E27" s="85"/>
      <c r="F27" s="85"/>
      <c r="G27" s="85"/>
      <c r="H27" s="85"/>
      <c r="I27" s="85"/>
    </row>
    <row r="28" spans="1:9" ht="12.2" customHeight="1"/>
    <row r="29" spans="1:9" ht="15.4" customHeight="1"/>
    <row r="30" spans="1:9" ht="18" customHeight="1">
      <c r="A30" s="101" t="s">
        <v>1</v>
      </c>
      <c r="B30" s="98"/>
      <c r="C30" s="98"/>
      <c r="D30" s="98"/>
      <c r="E30" s="98"/>
      <c r="F30" s="98"/>
      <c r="G30" s="98"/>
      <c r="H30" s="98"/>
      <c r="I30" s="98"/>
    </row>
    <row r="31" spans="1:9" ht="8.4499999999999993" customHeight="1"/>
    <row r="32" spans="1:9">
      <c r="A32" s="93" t="s">
        <v>2</v>
      </c>
      <c r="B32" s="95" t="s">
        <v>3</v>
      </c>
      <c r="C32" s="96"/>
      <c r="D32" s="97"/>
      <c r="E32" s="95" t="s">
        <v>4</v>
      </c>
      <c r="F32" s="96"/>
      <c r="G32" s="97"/>
    </row>
    <row r="33" spans="1:9">
      <c r="A33" s="94"/>
      <c r="B33" s="35" t="s">
        <v>5</v>
      </c>
      <c r="C33" s="35" t="s">
        <v>6</v>
      </c>
      <c r="D33" s="35" t="s">
        <v>7</v>
      </c>
      <c r="E33" s="35" t="s">
        <v>5</v>
      </c>
      <c r="F33" s="35" t="s">
        <v>6</v>
      </c>
      <c r="G33" s="35" t="s">
        <v>7</v>
      </c>
    </row>
    <row r="34" spans="1:9" ht="16.5">
      <c r="A34" s="36" t="s">
        <v>8</v>
      </c>
      <c r="B34" s="36" t="s">
        <v>8</v>
      </c>
      <c r="C34" s="36" t="s">
        <v>8</v>
      </c>
      <c r="D34" s="36" t="s">
        <v>8</v>
      </c>
      <c r="E34" s="36" t="s">
        <v>8</v>
      </c>
      <c r="F34" s="36" t="s">
        <v>8</v>
      </c>
      <c r="G34" s="36" t="s">
        <v>8</v>
      </c>
    </row>
    <row r="35" spans="1:9" ht="16.5">
      <c r="A35" s="37" t="s">
        <v>9</v>
      </c>
      <c r="B35" s="37">
        <v>1442</v>
      </c>
      <c r="C35" s="37">
        <v>844</v>
      </c>
      <c r="D35" s="37">
        <v>598</v>
      </c>
      <c r="E35" s="37">
        <v>13674</v>
      </c>
      <c r="F35" s="37">
        <v>8364</v>
      </c>
      <c r="G35" s="37">
        <v>5310</v>
      </c>
    </row>
    <row r="36" spans="1:9" ht="16.5">
      <c r="A36" s="38" t="s">
        <v>10</v>
      </c>
      <c r="B36" s="37">
        <v>88</v>
      </c>
      <c r="C36" s="37">
        <v>42</v>
      </c>
      <c r="D36" s="37">
        <v>46</v>
      </c>
      <c r="E36" s="37">
        <v>118</v>
      </c>
      <c r="F36" s="37">
        <v>55</v>
      </c>
      <c r="G36" s="37">
        <v>63</v>
      </c>
    </row>
    <row r="37" spans="1:9" ht="16.5">
      <c r="A37" s="38" t="s">
        <v>11</v>
      </c>
      <c r="B37" s="37">
        <v>35</v>
      </c>
      <c r="C37" s="37">
        <v>16</v>
      </c>
      <c r="D37" s="37">
        <v>19</v>
      </c>
      <c r="E37" s="37">
        <v>601</v>
      </c>
      <c r="F37" s="37">
        <v>274</v>
      </c>
      <c r="G37" s="37">
        <v>327</v>
      </c>
    </row>
    <row r="38" spans="1:9" ht="16.5">
      <c r="A38" s="38" t="s">
        <v>12</v>
      </c>
      <c r="B38" s="37">
        <v>96</v>
      </c>
      <c r="C38" s="37">
        <v>53</v>
      </c>
      <c r="D38" s="37">
        <v>43</v>
      </c>
      <c r="E38" s="37">
        <v>1105</v>
      </c>
      <c r="F38" s="37">
        <v>575</v>
      </c>
      <c r="G38" s="37">
        <v>530</v>
      </c>
    </row>
    <row r="39" spans="1:9" ht="16.5">
      <c r="A39" s="38" t="s">
        <v>13</v>
      </c>
      <c r="B39" s="37">
        <v>221</v>
      </c>
      <c r="C39" s="37">
        <v>142</v>
      </c>
      <c r="D39" s="37">
        <v>79</v>
      </c>
      <c r="E39" s="37">
        <v>2232</v>
      </c>
      <c r="F39" s="37">
        <v>1220</v>
      </c>
      <c r="G39" s="37">
        <v>1012</v>
      </c>
    </row>
    <row r="40" spans="1:9" ht="16.5">
      <c r="A40" s="38" t="s">
        <v>14</v>
      </c>
      <c r="B40" s="37">
        <v>201</v>
      </c>
      <c r="C40" s="37">
        <v>135</v>
      </c>
      <c r="D40" s="37">
        <v>66</v>
      </c>
      <c r="E40" s="37">
        <v>1696</v>
      </c>
      <c r="F40" s="37">
        <v>1112</v>
      </c>
      <c r="G40" s="37">
        <v>584</v>
      </c>
    </row>
    <row r="41" spans="1:9" ht="16.5">
      <c r="A41" s="38" t="s">
        <v>15</v>
      </c>
      <c r="B41" s="37">
        <v>291</v>
      </c>
      <c r="C41" s="37">
        <v>170</v>
      </c>
      <c r="D41" s="37">
        <v>121</v>
      </c>
      <c r="E41" s="37">
        <v>2521</v>
      </c>
      <c r="F41" s="37">
        <v>1808</v>
      </c>
      <c r="G41" s="37">
        <v>713</v>
      </c>
    </row>
    <row r="42" spans="1:9" ht="16.5">
      <c r="A42" s="38" t="s">
        <v>16</v>
      </c>
      <c r="B42" s="37">
        <v>401</v>
      </c>
      <c r="C42" s="37">
        <v>226</v>
      </c>
      <c r="D42" s="37">
        <v>175</v>
      </c>
      <c r="E42" s="37">
        <v>4066</v>
      </c>
      <c r="F42" s="37">
        <v>2607</v>
      </c>
      <c r="G42" s="37">
        <v>1459</v>
      </c>
    </row>
    <row r="43" spans="1:9" ht="16.5">
      <c r="A43" s="38" t="s">
        <v>17</v>
      </c>
      <c r="B43" s="37">
        <v>109</v>
      </c>
      <c r="C43" s="37">
        <v>60</v>
      </c>
      <c r="D43" s="37">
        <v>49</v>
      </c>
      <c r="E43" s="37">
        <v>1335</v>
      </c>
      <c r="F43" s="37">
        <v>713</v>
      </c>
      <c r="G43" s="37">
        <v>622</v>
      </c>
    </row>
    <row r="44" spans="1:9" s="47" customFormat="1"/>
    <row r="45" spans="1:9" s="47" customFormat="1" ht="18.75" customHeight="1">
      <c r="A45" s="84" t="s">
        <v>37</v>
      </c>
      <c r="B45" s="85"/>
      <c r="C45" s="85"/>
      <c r="D45" s="85"/>
      <c r="E45" s="85"/>
      <c r="F45" s="85"/>
      <c r="G45" s="85"/>
      <c r="H45" s="85"/>
      <c r="I45" s="85"/>
    </row>
    <row r="46" spans="1:9" s="47" customFormat="1"/>
    <row r="47" spans="1:9" s="47" customFormat="1" ht="15" customHeight="1">
      <c r="A47" s="86" t="s">
        <v>45</v>
      </c>
      <c r="B47" s="85"/>
      <c r="C47" s="85"/>
      <c r="D47" s="85"/>
      <c r="E47" s="85"/>
      <c r="F47" s="85"/>
      <c r="G47" s="85"/>
      <c r="H47" s="85"/>
      <c r="I47" s="85"/>
    </row>
    <row r="48" spans="1:9" s="47" customFormat="1" ht="15" customHeight="1">
      <c r="A48" s="86" t="s">
        <v>18</v>
      </c>
      <c r="B48" s="85"/>
      <c r="C48" s="85"/>
      <c r="D48" s="85"/>
      <c r="E48" s="85"/>
      <c r="F48" s="85"/>
      <c r="G48" s="85"/>
      <c r="H48" s="85"/>
      <c r="I48" s="85"/>
    </row>
    <row r="49" spans="1:9" s="47" customFormat="1"/>
    <row r="50" spans="1:9" s="47" customFormat="1"/>
    <row r="51" spans="1:9" s="47" customFormat="1" ht="15" customHeight="1">
      <c r="A51" s="92" t="s">
        <v>1</v>
      </c>
      <c r="B51" s="85"/>
      <c r="C51" s="85"/>
      <c r="D51" s="85"/>
      <c r="E51" s="85"/>
      <c r="F51" s="85"/>
      <c r="G51" s="85"/>
      <c r="H51" s="85"/>
      <c r="I51" s="85"/>
    </row>
    <row r="52" spans="1:9" s="47" customFormat="1"/>
    <row r="53" spans="1:9" s="47" customFormat="1">
      <c r="A53" s="87" t="s">
        <v>2</v>
      </c>
      <c r="B53" s="89" t="s">
        <v>3</v>
      </c>
      <c r="C53" s="90"/>
      <c r="D53" s="91"/>
      <c r="E53" s="89" t="s">
        <v>4</v>
      </c>
      <c r="F53" s="90"/>
      <c r="G53" s="91"/>
    </row>
    <row r="54" spans="1:9" s="47" customFormat="1">
      <c r="A54" s="88"/>
      <c r="B54" s="40" t="s">
        <v>5</v>
      </c>
      <c r="C54" s="40" t="s">
        <v>6</v>
      </c>
      <c r="D54" s="40" t="s">
        <v>7</v>
      </c>
      <c r="E54" s="40" t="s">
        <v>5</v>
      </c>
      <c r="F54" s="40" t="s">
        <v>6</v>
      </c>
      <c r="G54" s="40" t="s">
        <v>7</v>
      </c>
    </row>
    <row r="55" spans="1:9" s="47" customFormat="1" ht="16.5">
      <c r="A55" s="41" t="s">
        <v>8</v>
      </c>
      <c r="B55" s="41" t="s">
        <v>8</v>
      </c>
      <c r="C55" s="41" t="s">
        <v>8</v>
      </c>
      <c r="D55" s="41" t="s">
        <v>8</v>
      </c>
      <c r="E55" s="41" t="s">
        <v>8</v>
      </c>
      <c r="F55" s="41" t="s">
        <v>8</v>
      </c>
      <c r="G55" s="41" t="s">
        <v>8</v>
      </c>
    </row>
    <row r="56" spans="1:9" s="47" customFormat="1" ht="16.5">
      <c r="A56" s="42" t="s">
        <v>9</v>
      </c>
      <c r="B56" s="42">
        <v>549</v>
      </c>
      <c r="C56" s="42">
        <v>338</v>
      </c>
      <c r="D56" s="42">
        <v>211</v>
      </c>
      <c r="E56" s="42">
        <v>8292</v>
      </c>
      <c r="F56" s="42">
        <v>5058</v>
      </c>
      <c r="G56" s="42">
        <v>3234</v>
      </c>
      <c r="H56" s="42" t="e">
        <f>SUM([6]OCTUBRE!H56+[6]NOVIEMBRE!H56+[6]DICIEMBRE!H56)</f>
        <v>#REF!</v>
      </c>
    </row>
    <row r="57" spans="1:9" s="47" customFormat="1" ht="16.5">
      <c r="A57" s="43" t="s">
        <v>10</v>
      </c>
      <c r="B57" s="42">
        <v>24</v>
      </c>
      <c r="C57" s="42">
        <v>10</v>
      </c>
      <c r="D57" s="42">
        <v>14</v>
      </c>
      <c r="E57" s="42">
        <v>64</v>
      </c>
      <c r="F57" s="42">
        <v>28</v>
      </c>
      <c r="G57" s="42">
        <v>36</v>
      </c>
    </row>
    <row r="58" spans="1:9" s="47" customFormat="1" ht="16.5">
      <c r="A58" s="43" t="s">
        <v>11</v>
      </c>
      <c r="B58" s="42">
        <v>27</v>
      </c>
      <c r="C58" s="42">
        <v>15</v>
      </c>
      <c r="D58" s="42">
        <v>12</v>
      </c>
      <c r="E58" s="42">
        <v>450</v>
      </c>
      <c r="F58" s="42">
        <v>167</v>
      </c>
      <c r="G58" s="42">
        <v>283</v>
      </c>
    </row>
    <row r="59" spans="1:9" s="47" customFormat="1" ht="16.5">
      <c r="A59" s="43" t="s">
        <v>12</v>
      </c>
      <c r="B59" s="42">
        <v>27</v>
      </c>
      <c r="C59" s="42">
        <v>15</v>
      </c>
      <c r="D59" s="42">
        <v>12</v>
      </c>
      <c r="E59" s="42">
        <v>582</v>
      </c>
      <c r="F59" s="42">
        <v>319</v>
      </c>
      <c r="G59" s="42">
        <v>263</v>
      </c>
    </row>
    <row r="60" spans="1:9" s="47" customFormat="1" ht="16.5">
      <c r="A60" s="43" t="s">
        <v>13</v>
      </c>
      <c r="B60" s="42">
        <v>42</v>
      </c>
      <c r="C60" s="42">
        <v>23</v>
      </c>
      <c r="D60" s="42">
        <v>19</v>
      </c>
      <c r="E60" s="42">
        <v>718</v>
      </c>
      <c r="F60" s="42">
        <v>400</v>
      </c>
      <c r="G60" s="42">
        <v>318</v>
      </c>
    </row>
    <row r="61" spans="1:9" s="47" customFormat="1" ht="16.5">
      <c r="A61" s="43" t="s">
        <v>14</v>
      </c>
      <c r="B61" s="42">
        <v>27</v>
      </c>
      <c r="C61" s="42">
        <v>17</v>
      </c>
      <c r="D61" s="42">
        <v>10</v>
      </c>
      <c r="E61" s="42">
        <v>740</v>
      </c>
      <c r="F61" s="42">
        <v>403</v>
      </c>
      <c r="G61" s="42">
        <v>337</v>
      </c>
    </row>
    <row r="62" spans="1:9" s="47" customFormat="1" ht="16.5">
      <c r="A62" s="43" t="s">
        <v>15</v>
      </c>
      <c r="B62" s="42">
        <v>119</v>
      </c>
      <c r="C62" s="42">
        <v>64</v>
      </c>
      <c r="D62" s="42">
        <v>55</v>
      </c>
      <c r="E62" s="42">
        <v>1826</v>
      </c>
      <c r="F62" s="42">
        <v>1248</v>
      </c>
      <c r="G62" s="42">
        <v>578</v>
      </c>
    </row>
    <row r="63" spans="1:9" s="47" customFormat="1" ht="16.5">
      <c r="A63" s="43" t="s">
        <v>16</v>
      </c>
      <c r="B63" s="42">
        <v>243</v>
      </c>
      <c r="C63" s="42">
        <v>172</v>
      </c>
      <c r="D63" s="42">
        <v>71</v>
      </c>
      <c r="E63" s="42">
        <v>2973</v>
      </c>
      <c r="F63" s="42">
        <v>1925</v>
      </c>
      <c r="G63" s="42">
        <v>1048</v>
      </c>
    </row>
    <row r="64" spans="1:9" s="47" customFormat="1" ht="16.5">
      <c r="A64" s="43" t="s">
        <v>17</v>
      </c>
      <c r="B64" s="42">
        <v>40</v>
      </c>
      <c r="C64" s="42">
        <v>22</v>
      </c>
      <c r="D64" s="42">
        <v>18</v>
      </c>
      <c r="E64" s="42">
        <v>939</v>
      </c>
      <c r="F64" s="42">
        <v>568</v>
      </c>
      <c r="G64" s="42">
        <v>371</v>
      </c>
    </row>
    <row r="65" spans="1:9" s="47" customFormat="1" ht="23.65" customHeight="1"/>
    <row r="66" spans="1:9" s="47" customFormat="1" ht="46.5" customHeight="1">
      <c r="A66" s="84" t="s">
        <v>37</v>
      </c>
      <c r="B66" s="85"/>
      <c r="C66" s="85"/>
      <c r="D66" s="85"/>
      <c r="E66" s="85"/>
      <c r="F66" s="85"/>
      <c r="G66" s="85"/>
      <c r="H66" s="85"/>
      <c r="I66" s="85"/>
    </row>
    <row r="67" spans="1:9" s="47" customFormat="1" ht="5.0999999999999996" customHeight="1"/>
    <row r="68" spans="1:9" s="47" customFormat="1" ht="18" customHeight="1">
      <c r="A68" s="86" t="s">
        <v>45</v>
      </c>
      <c r="B68" s="85"/>
      <c r="C68" s="85"/>
      <c r="D68" s="85"/>
      <c r="E68" s="85"/>
      <c r="F68" s="85"/>
      <c r="G68" s="85"/>
      <c r="H68" s="85"/>
      <c r="I68" s="85"/>
    </row>
    <row r="69" spans="1:9" s="47" customFormat="1" ht="27.75" customHeight="1">
      <c r="A69" s="86" t="s">
        <v>30</v>
      </c>
      <c r="B69" s="85"/>
      <c r="C69" s="85"/>
      <c r="D69" s="85"/>
      <c r="E69" s="85"/>
      <c r="F69" s="85"/>
      <c r="G69" s="85"/>
      <c r="H69" s="85"/>
      <c r="I69" s="85"/>
    </row>
    <row r="70" spans="1:9" s="47" customFormat="1" ht="12.2" customHeight="1"/>
    <row r="71" spans="1:9" s="47" customFormat="1" ht="15.4" customHeight="1"/>
    <row r="72" spans="1:9" s="47" customFormat="1" ht="18" customHeight="1">
      <c r="A72" s="92" t="s">
        <v>1</v>
      </c>
      <c r="B72" s="85"/>
      <c r="C72" s="85"/>
      <c r="D72" s="85"/>
      <c r="E72" s="85"/>
      <c r="F72" s="85"/>
      <c r="G72" s="85"/>
      <c r="H72" s="85"/>
      <c r="I72" s="85"/>
    </row>
    <row r="73" spans="1:9" s="47" customFormat="1" ht="8.4499999999999993" customHeight="1"/>
    <row r="74" spans="1:9" s="47" customFormat="1">
      <c r="A74" s="87" t="s">
        <v>2</v>
      </c>
      <c r="B74" s="89" t="s">
        <v>3</v>
      </c>
      <c r="C74" s="90"/>
      <c r="D74" s="91"/>
      <c r="E74" s="89" t="s">
        <v>4</v>
      </c>
      <c r="F74" s="90"/>
      <c r="G74" s="91"/>
    </row>
    <row r="75" spans="1:9" s="47" customFormat="1">
      <c r="A75" s="88"/>
      <c r="B75" s="40" t="s">
        <v>5</v>
      </c>
      <c r="C75" s="40" t="s">
        <v>6</v>
      </c>
      <c r="D75" s="40" t="s">
        <v>7</v>
      </c>
      <c r="E75" s="40" t="s">
        <v>5</v>
      </c>
      <c r="F75" s="40" t="s">
        <v>6</v>
      </c>
      <c r="G75" s="40" t="s">
        <v>7</v>
      </c>
    </row>
    <row r="76" spans="1:9" s="47" customFormat="1" ht="16.5">
      <c r="A76" s="41" t="s">
        <v>8</v>
      </c>
      <c r="B76" s="41" t="s">
        <v>8</v>
      </c>
      <c r="C76" s="41" t="s">
        <v>8</v>
      </c>
      <c r="D76" s="41" t="s">
        <v>8</v>
      </c>
      <c r="E76" s="41" t="s">
        <v>8</v>
      </c>
      <c r="F76" s="41" t="s">
        <v>8</v>
      </c>
      <c r="G76" s="41" t="s">
        <v>8</v>
      </c>
    </row>
    <row r="77" spans="1:9" s="47" customFormat="1" ht="16.5">
      <c r="A77" s="42" t="s">
        <v>9</v>
      </c>
      <c r="B77" s="42">
        <v>293</v>
      </c>
      <c r="C77" s="42">
        <v>163</v>
      </c>
      <c r="D77" s="42">
        <v>130</v>
      </c>
      <c r="E77" s="42">
        <v>2258</v>
      </c>
      <c r="F77" s="42">
        <v>1470</v>
      </c>
      <c r="G77" s="42">
        <v>788</v>
      </c>
    </row>
    <row r="78" spans="1:9" s="47" customFormat="1" ht="16.5">
      <c r="A78" s="43" t="s">
        <v>10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</row>
    <row r="79" spans="1:9" s="47" customFormat="1" ht="16.5">
      <c r="A79" s="43" t="s">
        <v>11</v>
      </c>
      <c r="B79" s="42">
        <v>1</v>
      </c>
      <c r="C79" s="42">
        <v>1</v>
      </c>
      <c r="D79" s="42">
        <v>0</v>
      </c>
      <c r="E79" s="42">
        <v>3</v>
      </c>
      <c r="F79" s="42">
        <v>1</v>
      </c>
      <c r="G79" s="42">
        <v>2</v>
      </c>
    </row>
    <row r="80" spans="1:9" s="47" customFormat="1" ht="16.5">
      <c r="A80" s="43" t="s">
        <v>12</v>
      </c>
      <c r="B80" s="42">
        <v>17</v>
      </c>
      <c r="C80" s="42">
        <v>4</v>
      </c>
      <c r="D80" s="42">
        <v>13</v>
      </c>
      <c r="E80" s="42">
        <v>64</v>
      </c>
      <c r="F80" s="42">
        <v>40</v>
      </c>
      <c r="G80" s="42">
        <v>24</v>
      </c>
    </row>
    <row r="81" spans="1:7" s="47" customFormat="1" ht="16.5">
      <c r="A81" s="43" t="s">
        <v>13</v>
      </c>
      <c r="B81" s="42">
        <v>45</v>
      </c>
      <c r="C81" s="42">
        <v>22</v>
      </c>
      <c r="D81" s="42">
        <v>23</v>
      </c>
      <c r="E81" s="42">
        <v>326</v>
      </c>
      <c r="F81" s="42">
        <v>131</v>
      </c>
      <c r="G81" s="42">
        <v>195</v>
      </c>
    </row>
    <row r="82" spans="1:7" s="47" customFormat="1" ht="16.5">
      <c r="A82" s="43" t="s">
        <v>14</v>
      </c>
      <c r="B82" s="42">
        <v>50</v>
      </c>
      <c r="C82" s="42">
        <v>25</v>
      </c>
      <c r="D82" s="42">
        <v>25</v>
      </c>
      <c r="E82" s="42">
        <v>439</v>
      </c>
      <c r="F82" s="42">
        <v>324</v>
      </c>
      <c r="G82" s="42">
        <v>115</v>
      </c>
    </row>
    <row r="83" spans="1:7" s="47" customFormat="1" ht="16.5">
      <c r="A83" s="43" t="s">
        <v>15</v>
      </c>
      <c r="B83" s="42">
        <v>61</v>
      </c>
      <c r="C83" s="42">
        <v>40</v>
      </c>
      <c r="D83" s="42">
        <v>21</v>
      </c>
      <c r="E83" s="42">
        <v>522</v>
      </c>
      <c r="F83" s="42">
        <v>333</v>
      </c>
      <c r="G83" s="42">
        <v>189</v>
      </c>
    </row>
    <row r="84" spans="1:7" s="47" customFormat="1" ht="16.5">
      <c r="A84" s="43" t="s">
        <v>16</v>
      </c>
      <c r="B84" s="42">
        <v>102</v>
      </c>
      <c r="C84" s="42">
        <v>63</v>
      </c>
      <c r="D84" s="42">
        <v>39</v>
      </c>
      <c r="E84" s="42">
        <v>805</v>
      </c>
      <c r="F84" s="42">
        <v>589</v>
      </c>
      <c r="G84" s="42">
        <v>216</v>
      </c>
    </row>
    <row r="85" spans="1:7" s="47" customFormat="1" ht="16.5">
      <c r="A85" s="43" t="s">
        <v>17</v>
      </c>
      <c r="B85" s="42">
        <v>17</v>
      </c>
      <c r="C85" s="42">
        <v>8</v>
      </c>
      <c r="D85" s="42">
        <v>9</v>
      </c>
      <c r="E85" s="42">
        <v>99</v>
      </c>
      <c r="F85" s="42">
        <v>52</v>
      </c>
      <c r="G85" s="42">
        <v>47</v>
      </c>
    </row>
  </sheetData>
  <mergeCells count="29">
    <mergeCell ref="A27:I27"/>
    <mergeCell ref="A30:I30"/>
    <mergeCell ref="A32:A33"/>
    <mergeCell ref="B32:D32"/>
    <mergeCell ref="E32:G32"/>
    <mergeCell ref="A11:A12"/>
    <mergeCell ref="B11:D11"/>
    <mergeCell ref="E11:G11"/>
    <mergeCell ref="A24:I24"/>
    <mergeCell ref="A26:I26"/>
    <mergeCell ref="A1:I1"/>
    <mergeCell ref="A3:I3"/>
    <mergeCell ref="A5:I5"/>
    <mergeCell ref="A6:I6"/>
    <mergeCell ref="A9:I9"/>
    <mergeCell ref="A45:I45"/>
    <mergeCell ref="A47:I47"/>
    <mergeCell ref="A51:I51"/>
    <mergeCell ref="A53:A54"/>
    <mergeCell ref="B53:D53"/>
    <mergeCell ref="E53:G53"/>
    <mergeCell ref="A48:I48"/>
    <mergeCell ref="A66:I66"/>
    <mergeCell ref="A69:I69"/>
    <mergeCell ref="A72:I72"/>
    <mergeCell ref="A74:A75"/>
    <mergeCell ref="B74:D74"/>
    <mergeCell ref="E74:G74"/>
    <mergeCell ref="A68:I6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86"/>
  <sheetViews>
    <sheetView topLeftCell="A55" workbookViewId="0">
      <selection activeCell="L64" sqref="L64"/>
    </sheetView>
  </sheetViews>
  <sheetFormatPr baseColWidth="10" defaultRowHeight="15"/>
  <cols>
    <col min="1" max="1" width="31.5703125" style="46" customWidth="1"/>
    <col min="2" max="7" width="13.7109375" style="46" customWidth="1"/>
    <col min="8" max="8" width="0" style="46" hidden="1" customWidth="1"/>
    <col min="9" max="9" width="7.28515625" style="46" customWidth="1"/>
    <col min="10" max="16384" width="11.42578125" style="46"/>
  </cols>
  <sheetData>
    <row r="1" spans="1:9" ht="33.7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9" ht="23.65" customHeight="1"/>
    <row r="3" spans="1:9" ht="46.5" customHeight="1">
      <c r="A3" s="99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.0999999999999996" customHeight="1"/>
    <row r="5" spans="1:9" ht="18" customHeight="1">
      <c r="A5" s="100" t="s">
        <v>47</v>
      </c>
      <c r="B5" s="98"/>
      <c r="C5" s="98"/>
      <c r="D5" s="98"/>
      <c r="E5" s="98"/>
      <c r="F5" s="98"/>
      <c r="G5" s="98"/>
      <c r="H5" s="98"/>
      <c r="I5" s="98"/>
    </row>
    <row r="6" spans="1:9" ht="18" customHeight="1">
      <c r="A6" s="100" t="s">
        <v>39</v>
      </c>
      <c r="B6" s="98"/>
      <c r="C6" s="98"/>
      <c r="D6" s="98"/>
      <c r="E6" s="98"/>
      <c r="F6" s="98"/>
      <c r="G6" s="98"/>
      <c r="H6" s="98"/>
      <c r="I6" s="98"/>
    </row>
    <row r="7" spans="1:9" ht="12.2" customHeight="1"/>
    <row r="8" spans="1:9" ht="15.4" customHeight="1"/>
    <row r="9" spans="1:9" ht="18" customHeight="1">
      <c r="A9" s="101" t="s">
        <v>1</v>
      </c>
      <c r="B9" s="98"/>
      <c r="C9" s="98"/>
      <c r="D9" s="98"/>
      <c r="E9" s="98"/>
      <c r="F9" s="98"/>
      <c r="G9" s="98"/>
      <c r="H9" s="98"/>
      <c r="I9" s="98"/>
    </row>
    <row r="10" spans="1:9" ht="8.4499999999999993" customHeight="1"/>
    <row r="11" spans="1:9">
      <c r="A11" s="93" t="s">
        <v>2</v>
      </c>
      <c r="B11" s="95" t="s">
        <v>3</v>
      </c>
      <c r="C11" s="96"/>
      <c r="D11" s="97"/>
      <c r="E11" s="95" t="s">
        <v>4</v>
      </c>
      <c r="F11" s="96"/>
      <c r="G11" s="97"/>
    </row>
    <row r="12" spans="1:9">
      <c r="A12" s="94"/>
      <c r="B12" s="35" t="s">
        <v>5</v>
      </c>
      <c r="C12" s="35" t="s">
        <v>6</v>
      </c>
      <c r="D12" s="35" t="s">
        <v>7</v>
      </c>
      <c r="E12" s="35" t="s">
        <v>5</v>
      </c>
      <c r="F12" s="35" t="s">
        <v>6</v>
      </c>
      <c r="G12" s="35" t="s">
        <v>7</v>
      </c>
    </row>
    <row r="13" spans="1:9" ht="16.5">
      <c r="A13" s="36" t="s">
        <v>8</v>
      </c>
      <c r="B13" s="36" t="s">
        <v>8</v>
      </c>
      <c r="C13" s="36" t="s">
        <v>8</v>
      </c>
      <c r="D13" s="36" t="s">
        <v>8</v>
      </c>
      <c r="E13" s="36" t="s">
        <v>8</v>
      </c>
      <c r="F13" s="36" t="s">
        <v>8</v>
      </c>
      <c r="G13" s="36" t="s">
        <v>8</v>
      </c>
    </row>
    <row r="14" spans="1:9" ht="16.5">
      <c r="A14" s="37" t="s">
        <v>9</v>
      </c>
      <c r="B14" s="37">
        <v>5109</v>
      </c>
      <c r="C14" s="37">
        <v>2841</v>
      </c>
      <c r="D14" s="37">
        <v>2268</v>
      </c>
      <c r="E14" s="37">
        <v>61895</v>
      </c>
      <c r="F14" s="37">
        <v>36608</v>
      </c>
      <c r="G14" s="37">
        <v>25287</v>
      </c>
    </row>
    <row r="15" spans="1:9" ht="16.5">
      <c r="A15" s="38" t="s">
        <v>10</v>
      </c>
      <c r="B15" s="37">
        <v>182</v>
      </c>
      <c r="C15" s="37">
        <v>84</v>
      </c>
      <c r="D15" s="37">
        <v>98</v>
      </c>
      <c r="E15" s="37">
        <v>324</v>
      </c>
      <c r="F15" s="37">
        <v>142</v>
      </c>
      <c r="G15" s="37">
        <v>182</v>
      </c>
    </row>
    <row r="16" spans="1:9" ht="16.5">
      <c r="A16" s="38" t="s">
        <v>11</v>
      </c>
      <c r="B16" s="37">
        <v>120</v>
      </c>
      <c r="C16" s="37">
        <v>63</v>
      </c>
      <c r="D16" s="37">
        <v>57</v>
      </c>
      <c r="E16" s="37">
        <v>2059</v>
      </c>
      <c r="F16" s="37">
        <v>890</v>
      </c>
      <c r="G16" s="37">
        <v>1169</v>
      </c>
    </row>
    <row r="17" spans="1:9" ht="16.5">
      <c r="A17" s="38" t="s">
        <v>12</v>
      </c>
      <c r="B17" s="37">
        <v>323</v>
      </c>
      <c r="C17" s="37">
        <v>167</v>
      </c>
      <c r="D17" s="37">
        <v>156</v>
      </c>
      <c r="E17" s="37">
        <v>3801</v>
      </c>
      <c r="F17" s="37">
        <v>2004</v>
      </c>
      <c r="G17" s="37">
        <v>1797</v>
      </c>
    </row>
    <row r="18" spans="1:9" ht="16.5">
      <c r="A18" s="38" t="s">
        <v>13</v>
      </c>
      <c r="B18" s="37">
        <v>520</v>
      </c>
      <c r="C18" s="37">
        <v>276</v>
      </c>
      <c r="D18" s="37">
        <v>244</v>
      </c>
      <c r="E18" s="37">
        <v>6751</v>
      </c>
      <c r="F18" s="37">
        <v>3371</v>
      </c>
      <c r="G18" s="37">
        <v>3380</v>
      </c>
    </row>
    <row r="19" spans="1:9" ht="16.5">
      <c r="A19" s="38" t="s">
        <v>14</v>
      </c>
      <c r="B19" s="37">
        <v>504</v>
      </c>
      <c r="C19" s="37">
        <v>286</v>
      </c>
      <c r="D19" s="37">
        <v>218</v>
      </c>
      <c r="E19" s="37">
        <v>6063</v>
      </c>
      <c r="F19" s="37">
        <v>3546</v>
      </c>
      <c r="G19" s="37">
        <v>2517</v>
      </c>
    </row>
    <row r="20" spans="1:9" ht="16.5">
      <c r="A20" s="38" t="s">
        <v>15</v>
      </c>
      <c r="B20" s="37">
        <v>997</v>
      </c>
      <c r="C20" s="37">
        <v>577</v>
      </c>
      <c r="D20" s="37">
        <v>420</v>
      </c>
      <c r="E20" s="37">
        <v>12456</v>
      </c>
      <c r="F20" s="37">
        <v>8229</v>
      </c>
      <c r="G20" s="37">
        <v>4227</v>
      </c>
    </row>
    <row r="21" spans="1:9" ht="16.5">
      <c r="A21" s="38" t="s">
        <v>16</v>
      </c>
      <c r="B21" s="37">
        <v>1931</v>
      </c>
      <c r="C21" s="37">
        <v>1102</v>
      </c>
      <c r="D21" s="37">
        <v>829</v>
      </c>
      <c r="E21" s="37">
        <v>22447</v>
      </c>
      <c r="F21" s="37">
        <v>13944</v>
      </c>
      <c r="G21" s="37">
        <v>8503</v>
      </c>
    </row>
    <row r="22" spans="1:9" ht="16.5">
      <c r="A22" s="38" t="s">
        <v>17</v>
      </c>
      <c r="B22" s="37">
        <v>532</v>
      </c>
      <c r="C22" s="37">
        <v>286</v>
      </c>
      <c r="D22" s="37">
        <v>246</v>
      </c>
      <c r="E22" s="37">
        <v>7994</v>
      </c>
      <c r="F22" s="37">
        <v>4482</v>
      </c>
      <c r="G22" s="37">
        <v>3512</v>
      </c>
    </row>
    <row r="23" spans="1:9" ht="23.65" customHeight="1"/>
    <row r="24" spans="1:9" ht="46.5" customHeight="1">
      <c r="A24" s="99" t="s">
        <v>37</v>
      </c>
      <c r="B24" s="98"/>
      <c r="C24" s="98"/>
      <c r="D24" s="98"/>
      <c r="E24" s="98"/>
      <c r="F24" s="98"/>
      <c r="G24" s="98"/>
      <c r="H24" s="98"/>
      <c r="I24" s="98"/>
    </row>
    <row r="25" spans="1:9" ht="5.0999999999999996" customHeight="1"/>
    <row r="26" spans="1:9" ht="18" customHeight="1">
      <c r="A26" s="100" t="s">
        <v>47</v>
      </c>
      <c r="B26" s="98"/>
      <c r="C26" s="98"/>
      <c r="D26" s="98"/>
      <c r="E26" s="98"/>
      <c r="F26" s="98"/>
      <c r="G26" s="98"/>
      <c r="H26" s="98"/>
      <c r="I26" s="98"/>
    </row>
    <row r="27" spans="1:9" ht="18" customHeight="1">
      <c r="A27" s="100" t="s">
        <v>0</v>
      </c>
      <c r="B27" s="98"/>
      <c r="C27" s="98"/>
      <c r="D27" s="98"/>
      <c r="E27" s="98"/>
      <c r="F27" s="98"/>
      <c r="G27" s="98"/>
      <c r="H27" s="98"/>
      <c r="I27" s="98"/>
    </row>
    <row r="28" spans="1:9" ht="12.2" customHeight="1"/>
    <row r="29" spans="1:9" ht="15.4" customHeight="1"/>
    <row r="30" spans="1:9" ht="18" customHeight="1">
      <c r="A30" s="101" t="s">
        <v>1</v>
      </c>
      <c r="B30" s="98"/>
      <c r="C30" s="98"/>
      <c r="D30" s="98"/>
      <c r="E30" s="98"/>
      <c r="F30" s="98"/>
      <c r="G30" s="98"/>
      <c r="H30" s="98"/>
      <c r="I30" s="98"/>
    </row>
    <row r="31" spans="1:9" ht="8.4499999999999993" customHeight="1"/>
    <row r="32" spans="1:9">
      <c r="A32" s="93" t="s">
        <v>2</v>
      </c>
      <c r="B32" s="95" t="s">
        <v>3</v>
      </c>
      <c r="C32" s="96"/>
      <c r="D32" s="97"/>
      <c r="E32" s="95" t="s">
        <v>4</v>
      </c>
      <c r="F32" s="96"/>
      <c r="G32" s="97"/>
    </row>
    <row r="33" spans="1:9">
      <c r="A33" s="94"/>
      <c r="B33" s="35" t="s">
        <v>5</v>
      </c>
      <c r="C33" s="35" t="s">
        <v>6</v>
      </c>
      <c r="D33" s="35" t="s">
        <v>7</v>
      </c>
      <c r="E33" s="35" t="s">
        <v>5</v>
      </c>
      <c r="F33" s="35" t="s">
        <v>6</v>
      </c>
      <c r="G33" s="35" t="s">
        <v>7</v>
      </c>
    </row>
    <row r="34" spans="1:9" ht="16.5">
      <c r="A34" s="36" t="s">
        <v>8</v>
      </c>
      <c r="B34" s="36" t="s">
        <v>8</v>
      </c>
      <c r="C34" s="36" t="s">
        <v>8</v>
      </c>
      <c r="D34" s="36" t="s">
        <v>8</v>
      </c>
      <c r="E34" s="36" t="s">
        <v>8</v>
      </c>
      <c r="F34" s="36" t="s">
        <v>8</v>
      </c>
      <c r="G34" s="36" t="s">
        <v>8</v>
      </c>
    </row>
    <row r="35" spans="1:9" ht="16.5">
      <c r="A35" s="37" t="s">
        <v>9</v>
      </c>
      <c r="B35" s="37">
        <v>3270</v>
      </c>
      <c r="C35" s="37">
        <v>1817</v>
      </c>
      <c r="D35" s="37">
        <v>1453</v>
      </c>
      <c r="E35" s="37">
        <v>35692</v>
      </c>
      <c r="F35" s="37">
        <v>20922</v>
      </c>
      <c r="G35" s="37">
        <v>14770</v>
      </c>
    </row>
    <row r="36" spans="1:9" ht="16.5">
      <c r="A36" s="38" t="s">
        <v>10</v>
      </c>
      <c r="B36" s="37">
        <v>145</v>
      </c>
      <c r="C36" s="37">
        <v>70</v>
      </c>
      <c r="D36" s="37">
        <v>75</v>
      </c>
      <c r="E36" s="37">
        <v>220</v>
      </c>
      <c r="F36" s="37">
        <v>104</v>
      </c>
      <c r="G36" s="37">
        <v>116</v>
      </c>
    </row>
    <row r="37" spans="1:9" ht="16.5">
      <c r="A37" s="38" t="s">
        <v>11</v>
      </c>
      <c r="B37" s="37">
        <v>69</v>
      </c>
      <c r="C37" s="37">
        <v>34</v>
      </c>
      <c r="D37" s="37">
        <v>35</v>
      </c>
      <c r="E37" s="37">
        <v>1120</v>
      </c>
      <c r="F37" s="37">
        <v>511</v>
      </c>
      <c r="G37" s="37">
        <v>609</v>
      </c>
    </row>
    <row r="38" spans="1:9" ht="16.5">
      <c r="A38" s="38" t="s">
        <v>12</v>
      </c>
      <c r="B38" s="37">
        <v>202</v>
      </c>
      <c r="C38" s="37">
        <v>115</v>
      </c>
      <c r="D38" s="37">
        <v>87</v>
      </c>
      <c r="E38" s="37">
        <v>2207</v>
      </c>
      <c r="F38" s="37">
        <v>1148</v>
      </c>
      <c r="G38" s="37">
        <v>1059</v>
      </c>
    </row>
    <row r="39" spans="1:9" ht="16.5">
      <c r="A39" s="38" t="s">
        <v>13</v>
      </c>
      <c r="B39" s="37">
        <v>333</v>
      </c>
      <c r="C39" s="37">
        <v>194</v>
      </c>
      <c r="D39" s="37">
        <v>139</v>
      </c>
      <c r="E39" s="37">
        <v>3837</v>
      </c>
      <c r="F39" s="37">
        <v>2026</v>
      </c>
      <c r="G39" s="37">
        <v>1811</v>
      </c>
    </row>
    <row r="40" spans="1:9" ht="16.5">
      <c r="A40" s="38" t="s">
        <v>14</v>
      </c>
      <c r="B40" s="37">
        <v>329</v>
      </c>
      <c r="C40" s="37">
        <v>194</v>
      </c>
      <c r="D40" s="37">
        <v>135</v>
      </c>
      <c r="E40" s="37">
        <v>3469</v>
      </c>
      <c r="F40" s="37">
        <v>2115</v>
      </c>
      <c r="G40" s="37">
        <v>1354</v>
      </c>
    </row>
    <row r="41" spans="1:9" ht="16.5">
      <c r="A41" s="38" t="s">
        <v>15</v>
      </c>
      <c r="B41" s="37">
        <v>637</v>
      </c>
      <c r="C41" s="37">
        <v>375</v>
      </c>
      <c r="D41" s="37">
        <v>262</v>
      </c>
      <c r="E41" s="37">
        <v>6713</v>
      </c>
      <c r="F41" s="37">
        <v>4490</v>
      </c>
      <c r="G41" s="37">
        <v>2223</v>
      </c>
    </row>
    <row r="42" spans="1:9" ht="16.5">
      <c r="A42" s="38" t="s">
        <v>16</v>
      </c>
      <c r="B42" s="37">
        <v>1184</v>
      </c>
      <c r="C42" s="37">
        <v>633</v>
      </c>
      <c r="D42" s="37">
        <v>551</v>
      </c>
      <c r="E42" s="37">
        <v>13204</v>
      </c>
      <c r="F42" s="37">
        <v>7872</v>
      </c>
      <c r="G42" s="37">
        <v>5332</v>
      </c>
    </row>
    <row r="43" spans="1:9" ht="16.5">
      <c r="A43" s="38" t="s">
        <v>17</v>
      </c>
      <c r="B43" s="37">
        <v>371</v>
      </c>
      <c r="C43" s="37">
        <v>202</v>
      </c>
      <c r="D43" s="37">
        <v>169</v>
      </c>
      <c r="E43" s="37">
        <v>4922</v>
      </c>
      <c r="F43" s="37">
        <v>2656</v>
      </c>
      <c r="G43" s="37">
        <v>2266</v>
      </c>
    </row>
    <row r="44" spans="1:9" s="47" customFormat="1" ht="23.65" customHeight="1"/>
    <row r="45" spans="1:9" s="47" customFormat="1" ht="46.5" customHeight="1">
      <c r="A45" s="84" t="s">
        <v>37</v>
      </c>
      <c r="B45" s="85"/>
      <c r="C45" s="85"/>
      <c r="D45" s="85"/>
      <c r="E45" s="85"/>
      <c r="F45" s="85"/>
      <c r="G45" s="85"/>
      <c r="H45" s="85"/>
      <c r="I45" s="85"/>
    </row>
    <row r="46" spans="1:9" s="47" customFormat="1" ht="5.0999999999999996" customHeight="1"/>
    <row r="47" spans="1:9" s="47" customFormat="1" ht="18" customHeight="1">
      <c r="A47" s="86" t="s">
        <v>47</v>
      </c>
      <c r="B47" s="85"/>
      <c r="C47" s="85"/>
      <c r="D47" s="85"/>
      <c r="E47" s="85"/>
      <c r="F47" s="85"/>
      <c r="G47" s="85"/>
      <c r="H47" s="85"/>
      <c r="I47" s="85"/>
    </row>
    <row r="48" spans="1:9" s="47" customFormat="1" ht="18" customHeight="1">
      <c r="A48" s="86" t="s">
        <v>18</v>
      </c>
      <c r="B48" s="85"/>
      <c r="C48" s="85"/>
      <c r="D48" s="85"/>
      <c r="E48" s="85"/>
      <c r="F48" s="85"/>
      <c r="G48" s="85"/>
      <c r="H48" s="85"/>
      <c r="I48" s="85"/>
    </row>
    <row r="49" spans="1:9" s="47" customFormat="1" ht="12.2" customHeight="1"/>
    <row r="50" spans="1:9" s="47" customFormat="1" ht="15.4" customHeight="1"/>
    <row r="51" spans="1:9" s="47" customFormat="1" ht="18" customHeight="1">
      <c r="A51" s="92" t="s">
        <v>1</v>
      </c>
      <c r="B51" s="85"/>
      <c r="C51" s="85"/>
      <c r="D51" s="85"/>
      <c r="E51" s="85"/>
      <c r="F51" s="85"/>
      <c r="G51" s="85"/>
      <c r="H51" s="85"/>
      <c r="I51" s="85"/>
    </row>
    <row r="52" spans="1:9" s="47" customFormat="1" ht="8.4499999999999993" customHeight="1"/>
    <row r="53" spans="1:9" s="47" customFormat="1">
      <c r="A53" s="87" t="s">
        <v>2</v>
      </c>
      <c r="B53" s="89" t="s">
        <v>3</v>
      </c>
      <c r="C53" s="90"/>
      <c r="D53" s="91"/>
      <c r="E53" s="89" t="s">
        <v>4</v>
      </c>
      <c r="F53" s="90"/>
      <c r="G53" s="91"/>
    </row>
    <row r="54" spans="1:9" s="47" customFormat="1">
      <c r="A54" s="88"/>
      <c r="B54" s="40" t="s">
        <v>5</v>
      </c>
      <c r="C54" s="40" t="s">
        <v>6</v>
      </c>
      <c r="D54" s="40" t="s">
        <v>7</v>
      </c>
      <c r="E54" s="40" t="s">
        <v>5</v>
      </c>
      <c r="F54" s="40" t="s">
        <v>6</v>
      </c>
      <c r="G54" s="40" t="s">
        <v>7</v>
      </c>
    </row>
    <row r="55" spans="1:9" s="47" customFormat="1" ht="16.5">
      <c r="A55" s="41" t="s">
        <v>8</v>
      </c>
      <c r="B55" s="41" t="s">
        <v>8</v>
      </c>
      <c r="C55" s="41" t="s">
        <v>8</v>
      </c>
      <c r="D55" s="41" t="s">
        <v>8</v>
      </c>
      <c r="E55" s="41" t="s">
        <v>8</v>
      </c>
      <c r="F55" s="41" t="s">
        <v>8</v>
      </c>
      <c r="G55" s="41" t="s">
        <v>8</v>
      </c>
    </row>
    <row r="56" spans="1:9" s="47" customFormat="1" ht="16.5">
      <c r="A56" s="42" t="s">
        <v>9</v>
      </c>
      <c r="B56" s="42">
        <v>1241</v>
      </c>
      <c r="C56" s="42">
        <v>697</v>
      </c>
      <c r="D56" s="42">
        <v>544</v>
      </c>
      <c r="E56" s="42">
        <v>21475</v>
      </c>
      <c r="F56" s="42">
        <v>12829</v>
      </c>
      <c r="G56" s="42">
        <v>8646</v>
      </c>
    </row>
    <row r="57" spans="1:9" s="47" customFormat="1" ht="16.5">
      <c r="A57" s="43" t="s">
        <v>10</v>
      </c>
      <c r="B57" s="42">
        <v>37</v>
      </c>
      <c r="C57" s="42">
        <v>14</v>
      </c>
      <c r="D57" s="42">
        <v>23</v>
      </c>
      <c r="E57" s="42">
        <v>104</v>
      </c>
      <c r="F57" s="42">
        <v>38</v>
      </c>
      <c r="G57" s="42">
        <v>66</v>
      </c>
    </row>
    <row r="58" spans="1:9" s="47" customFormat="1" ht="16.5">
      <c r="A58" s="43" t="s">
        <v>11</v>
      </c>
      <c r="B58" s="42">
        <v>50</v>
      </c>
      <c r="C58" s="42">
        <v>28</v>
      </c>
      <c r="D58" s="42">
        <v>22</v>
      </c>
      <c r="E58" s="42">
        <v>936</v>
      </c>
      <c r="F58" s="42">
        <v>378</v>
      </c>
      <c r="G58" s="42">
        <v>558</v>
      </c>
    </row>
    <row r="59" spans="1:9" s="47" customFormat="1" ht="16.5">
      <c r="A59" s="43" t="s">
        <v>12</v>
      </c>
      <c r="B59" s="42">
        <v>92</v>
      </c>
      <c r="C59" s="42">
        <v>44</v>
      </c>
      <c r="D59" s="42">
        <v>48</v>
      </c>
      <c r="E59" s="42">
        <v>1451</v>
      </c>
      <c r="F59" s="42">
        <v>770</v>
      </c>
      <c r="G59" s="42">
        <v>681</v>
      </c>
    </row>
    <row r="60" spans="1:9" s="47" customFormat="1" ht="16.5">
      <c r="A60" s="43" t="s">
        <v>13</v>
      </c>
      <c r="B60" s="42">
        <v>91</v>
      </c>
      <c r="C60" s="42">
        <v>43</v>
      </c>
      <c r="D60" s="42">
        <v>48</v>
      </c>
      <c r="E60" s="42">
        <v>2124</v>
      </c>
      <c r="F60" s="42">
        <v>1091</v>
      </c>
      <c r="G60" s="42">
        <v>1033</v>
      </c>
    </row>
    <row r="61" spans="1:9" s="47" customFormat="1" ht="16.5">
      <c r="A61" s="43" t="s">
        <v>14</v>
      </c>
      <c r="B61" s="42">
        <v>68</v>
      </c>
      <c r="C61" s="42">
        <v>33</v>
      </c>
      <c r="D61" s="42">
        <v>35</v>
      </c>
      <c r="E61" s="42">
        <v>1783</v>
      </c>
      <c r="F61" s="42">
        <v>885</v>
      </c>
      <c r="G61" s="42">
        <v>898</v>
      </c>
    </row>
    <row r="62" spans="1:9" s="47" customFormat="1" ht="16.5">
      <c r="A62" s="43" t="s">
        <v>15</v>
      </c>
      <c r="B62" s="42">
        <v>255</v>
      </c>
      <c r="C62" s="42">
        <v>139</v>
      </c>
      <c r="D62" s="42">
        <v>116</v>
      </c>
      <c r="E62" s="42">
        <v>4666</v>
      </c>
      <c r="F62" s="42">
        <v>3124</v>
      </c>
      <c r="G62" s="42">
        <v>1542</v>
      </c>
    </row>
    <row r="63" spans="1:9" s="47" customFormat="1" ht="16.5">
      <c r="A63" s="43" t="s">
        <v>16</v>
      </c>
      <c r="B63" s="42">
        <v>539</v>
      </c>
      <c r="C63" s="42">
        <v>339</v>
      </c>
      <c r="D63" s="42">
        <v>200</v>
      </c>
      <c r="E63" s="42">
        <v>7632</v>
      </c>
      <c r="F63" s="42">
        <v>4881</v>
      </c>
      <c r="G63" s="42">
        <v>2751</v>
      </c>
    </row>
    <row r="64" spans="1:9" s="47" customFormat="1" ht="16.5">
      <c r="A64" s="43" t="s">
        <v>17</v>
      </c>
      <c r="B64" s="42">
        <v>109</v>
      </c>
      <c r="C64" s="42">
        <v>57</v>
      </c>
      <c r="D64" s="42">
        <v>52</v>
      </c>
      <c r="E64" s="42">
        <v>2779</v>
      </c>
      <c r="F64" s="42">
        <v>1662</v>
      </c>
      <c r="G64" s="42">
        <v>1117</v>
      </c>
    </row>
    <row r="65" spans="1:9" s="47" customFormat="1"/>
    <row r="66" spans="1:9" s="47" customFormat="1" ht="40.5" customHeight="1">
      <c r="A66" s="84" t="s">
        <v>37</v>
      </c>
      <c r="B66" s="85"/>
      <c r="C66" s="85"/>
      <c r="D66" s="85"/>
      <c r="E66" s="85"/>
      <c r="F66" s="85"/>
      <c r="G66" s="85"/>
      <c r="H66" s="85"/>
      <c r="I66" s="85"/>
    </row>
    <row r="67" spans="1:9" s="47" customFormat="1"/>
    <row r="68" spans="1:9" s="47" customFormat="1" ht="15" customHeight="1">
      <c r="A68" s="86" t="s">
        <v>48</v>
      </c>
      <c r="B68" s="85"/>
      <c r="C68" s="85"/>
      <c r="D68" s="85"/>
      <c r="E68" s="85"/>
      <c r="F68" s="85"/>
      <c r="G68" s="85"/>
      <c r="H68" s="85"/>
      <c r="I68" s="85"/>
    </row>
    <row r="69" spans="1:9" s="47" customFormat="1" ht="15" customHeight="1">
      <c r="A69" s="86" t="s">
        <v>30</v>
      </c>
      <c r="B69" s="85"/>
      <c r="C69" s="85"/>
      <c r="D69" s="85"/>
      <c r="E69" s="85"/>
      <c r="F69" s="85"/>
      <c r="G69" s="85"/>
      <c r="H69" s="85"/>
      <c r="I69" s="85"/>
    </row>
    <row r="70" spans="1:9" s="47" customFormat="1"/>
    <row r="71" spans="1:9" s="47" customFormat="1"/>
    <row r="72" spans="1:9" s="47" customFormat="1" ht="15" customHeight="1">
      <c r="A72" s="92" t="s">
        <v>1</v>
      </c>
      <c r="B72" s="85"/>
      <c r="C72" s="85"/>
      <c r="D72" s="85"/>
      <c r="E72" s="85"/>
      <c r="F72" s="85"/>
      <c r="G72" s="85"/>
      <c r="H72" s="85"/>
      <c r="I72" s="85"/>
    </row>
    <row r="73" spans="1:9" s="47" customFormat="1"/>
    <row r="74" spans="1:9" s="47" customFormat="1">
      <c r="A74" s="87" t="s">
        <v>2</v>
      </c>
      <c r="B74" s="89" t="s">
        <v>3</v>
      </c>
      <c r="C74" s="90"/>
      <c r="D74" s="91"/>
      <c r="E74" s="89" t="s">
        <v>4</v>
      </c>
      <c r="F74" s="90"/>
      <c r="G74" s="91"/>
    </row>
    <row r="75" spans="1:9" s="47" customFormat="1">
      <c r="A75" s="88"/>
      <c r="B75" s="40" t="s">
        <v>5</v>
      </c>
      <c r="C75" s="40" t="s">
        <v>6</v>
      </c>
      <c r="D75" s="40" t="s">
        <v>7</v>
      </c>
      <c r="E75" s="40" t="s">
        <v>5</v>
      </c>
      <c r="F75" s="40" t="s">
        <v>6</v>
      </c>
      <c r="G75" s="40" t="s">
        <v>7</v>
      </c>
    </row>
    <row r="76" spans="1:9" s="47" customFormat="1" ht="16.5">
      <c r="A76" s="41" t="s">
        <v>8</v>
      </c>
      <c r="B76" s="41" t="s">
        <v>8</v>
      </c>
      <c r="C76" s="41" t="s">
        <v>8</v>
      </c>
      <c r="D76" s="41" t="s">
        <v>8</v>
      </c>
      <c r="E76" s="41" t="s">
        <v>8</v>
      </c>
      <c r="F76" s="41" t="s">
        <v>8</v>
      </c>
      <c r="G76" s="41" t="s">
        <v>8</v>
      </c>
    </row>
    <row r="77" spans="1:9" s="47" customFormat="1" ht="16.5">
      <c r="A77" s="42" t="s">
        <v>9</v>
      </c>
      <c r="B77" s="42">
        <v>598</v>
      </c>
      <c r="C77" s="42">
        <v>327</v>
      </c>
      <c r="D77" s="42">
        <v>271</v>
      </c>
      <c r="E77" s="42">
        <v>4728</v>
      </c>
      <c r="F77" s="42">
        <v>2857</v>
      </c>
      <c r="G77" s="42">
        <v>1871</v>
      </c>
    </row>
    <row r="78" spans="1:9" s="47" customFormat="1" ht="16.5">
      <c r="A78" s="43" t="s">
        <v>10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</row>
    <row r="79" spans="1:9" s="47" customFormat="1" ht="16.5">
      <c r="A79" s="43" t="s">
        <v>11</v>
      </c>
      <c r="B79" s="42">
        <v>1</v>
      </c>
      <c r="C79" s="42">
        <v>1</v>
      </c>
      <c r="D79" s="42">
        <v>0</v>
      </c>
      <c r="E79" s="42">
        <v>3</v>
      </c>
      <c r="F79" s="42">
        <v>1</v>
      </c>
      <c r="G79" s="42">
        <v>2</v>
      </c>
    </row>
    <row r="80" spans="1:9" s="47" customFormat="1" ht="16.5">
      <c r="A80" s="43" t="s">
        <v>12</v>
      </c>
      <c r="B80" s="42">
        <v>29</v>
      </c>
      <c r="C80" s="42">
        <v>8</v>
      </c>
      <c r="D80" s="42">
        <v>21</v>
      </c>
      <c r="E80" s="42">
        <v>143</v>
      </c>
      <c r="F80" s="42">
        <v>86</v>
      </c>
      <c r="G80" s="42">
        <v>57</v>
      </c>
    </row>
    <row r="81" spans="1:7" s="47" customFormat="1" ht="16.5">
      <c r="A81" s="43" t="s">
        <v>13</v>
      </c>
      <c r="B81" s="42">
        <v>96</v>
      </c>
      <c r="C81" s="42">
        <v>39</v>
      </c>
      <c r="D81" s="42">
        <v>57</v>
      </c>
      <c r="E81" s="42">
        <v>790</v>
      </c>
      <c r="F81" s="42">
        <v>254</v>
      </c>
      <c r="G81" s="42">
        <v>536</v>
      </c>
    </row>
    <row r="82" spans="1:7" s="47" customFormat="1" ht="16.5">
      <c r="A82" s="43" t="s">
        <v>14</v>
      </c>
      <c r="B82" s="42">
        <v>107</v>
      </c>
      <c r="C82" s="42">
        <v>59</v>
      </c>
      <c r="D82" s="42">
        <v>48</v>
      </c>
      <c r="E82" s="42">
        <v>811</v>
      </c>
      <c r="F82" s="42">
        <v>546</v>
      </c>
      <c r="G82" s="42">
        <v>265</v>
      </c>
    </row>
    <row r="83" spans="1:7" s="47" customFormat="1" ht="16.5">
      <c r="A83" s="43" t="s">
        <v>15</v>
      </c>
      <c r="B83" s="42">
        <v>105</v>
      </c>
      <c r="C83" s="42">
        <v>63</v>
      </c>
      <c r="D83" s="42">
        <v>42</v>
      </c>
      <c r="E83" s="42">
        <v>1077</v>
      </c>
      <c r="F83" s="42">
        <v>615</v>
      </c>
      <c r="G83" s="42">
        <v>462</v>
      </c>
    </row>
    <row r="84" spans="1:7" s="47" customFormat="1" ht="16.5">
      <c r="A84" s="43" t="s">
        <v>16</v>
      </c>
      <c r="B84" s="42">
        <v>208</v>
      </c>
      <c r="C84" s="42">
        <v>130</v>
      </c>
      <c r="D84" s="42">
        <v>78</v>
      </c>
      <c r="E84" s="42">
        <v>1611</v>
      </c>
      <c r="F84" s="42">
        <v>1191</v>
      </c>
      <c r="G84" s="42">
        <v>420</v>
      </c>
    </row>
    <row r="85" spans="1:7" s="47" customFormat="1" ht="16.5">
      <c r="A85" s="43" t="s">
        <v>17</v>
      </c>
      <c r="B85" s="42">
        <v>52</v>
      </c>
      <c r="C85" s="42">
        <v>27</v>
      </c>
      <c r="D85" s="42">
        <v>25</v>
      </c>
      <c r="E85" s="42">
        <v>293</v>
      </c>
      <c r="F85" s="42">
        <v>164</v>
      </c>
      <c r="G85" s="42">
        <v>129</v>
      </c>
    </row>
    <row r="86" spans="1:7" s="47" customFormat="1"/>
  </sheetData>
  <mergeCells count="29">
    <mergeCell ref="A66:I66"/>
    <mergeCell ref="A68:I68"/>
    <mergeCell ref="A72:I72"/>
    <mergeCell ref="A74:A75"/>
    <mergeCell ref="B74:D74"/>
    <mergeCell ref="E74:G74"/>
    <mergeCell ref="A69:I69"/>
    <mergeCell ref="A45:I45"/>
    <mergeCell ref="A47:I47"/>
    <mergeCell ref="A51:I51"/>
    <mergeCell ref="A53:A54"/>
    <mergeCell ref="B53:D53"/>
    <mergeCell ref="E53:G53"/>
    <mergeCell ref="A48:I48"/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5"/>
  <sheetViews>
    <sheetView tabSelected="1" topLeftCell="A64" workbookViewId="0">
      <selection activeCell="K62" sqref="K62"/>
    </sheetView>
  </sheetViews>
  <sheetFormatPr baseColWidth="10" defaultRowHeight="15"/>
  <cols>
    <col min="1" max="1" width="31.5703125" style="46" customWidth="1"/>
    <col min="2" max="7" width="13.7109375" style="46" customWidth="1"/>
    <col min="8" max="8" width="0" style="46" hidden="1" customWidth="1"/>
    <col min="9" max="9" width="7.28515625" style="46" customWidth="1"/>
    <col min="10" max="16384" width="11.42578125" style="46"/>
  </cols>
  <sheetData>
    <row r="1" spans="1:9" ht="33.7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9" ht="23.65" customHeight="1"/>
    <row r="3" spans="1:9" ht="46.5" customHeight="1">
      <c r="A3" s="99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.0999999999999996" customHeight="1"/>
    <row r="5" spans="1:9" ht="18" customHeight="1">
      <c r="A5" s="100" t="s">
        <v>49</v>
      </c>
      <c r="B5" s="98"/>
      <c r="C5" s="98"/>
      <c r="D5" s="98"/>
      <c r="E5" s="98"/>
      <c r="F5" s="98"/>
      <c r="G5" s="98"/>
      <c r="H5" s="98"/>
      <c r="I5" s="98"/>
    </row>
    <row r="6" spans="1:9" ht="18" customHeight="1">
      <c r="A6" s="100" t="s">
        <v>0</v>
      </c>
      <c r="B6" s="98"/>
      <c r="C6" s="98"/>
      <c r="D6" s="98"/>
      <c r="E6" s="98"/>
      <c r="F6" s="98"/>
      <c r="G6" s="98"/>
      <c r="H6" s="98"/>
      <c r="I6" s="98"/>
    </row>
    <row r="7" spans="1:9" ht="12.2" customHeight="1"/>
    <row r="8" spans="1:9" ht="15.4" customHeight="1"/>
    <row r="9" spans="1:9" ht="18" customHeight="1">
      <c r="A9" s="101" t="s">
        <v>1</v>
      </c>
      <c r="B9" s="98"/>
      <c r="C9" s="98"/>
      <c r="D9" s="98"/>
      <c r="E9" s="98"/>
      <c r="F9" s="98"/>
      <c r="G9" s="98"/>
      <c r="H9" s="98"/>
      <c r="I9" s="98"/>
    </row>
    <row r="10" spans="1:9" ht="8.4499999999999993" customHeight="1"/>
    <row r="11" spans="1:9">
      <c r="A11" s="93" t="s">
        <v>2</v>
      </c>
      <c r="B11" s="95" t="s">
        <v>3</v>
      </c>
      <c r="C11" s="96"/>
      <c r="D11" s="97"/>
      <c r="E11" s="95" t="s">
        <v>4</v>
      </c>
      <c r="F11" s="96"/>
      <c r="G11" s="97"/>
    </row>
    <row r="12" spans="1:9">
      <c r="A12" s="94"/>
      <c r="B12" s="35" t="s">
        <v>5</v>
      </c>
      <c r="C12" s="35" t="s">
        <v>6</v>
      </c>
      <c r="D12" s="35" t="s">
        <v>7</v>
      </c>
      <c r="E12" s="35" t="s">
        <v>5</v>
      </c>
      <c r="F12" s="35" t="s">
        <v>6</v>
      </c>
      <c r="G12" s="35" t="s">
        <v>7</v>
      </c>
    </row>
    <row r="13" spans="1:9" ht="16.5">
      <c r="A13" s="36" t="s">
        <v>8</v>
      </c>
      <c r="B13" s="36" t="s">
        <v>8</v>
      </c>
      <c r="C13" s="36" t="s">
        <v>8</v>
      </c>
      <c r="D13" s="36" t="s">
        <v>8</v>
      </c>
      <c r="E13" s="36" t="s">
        <v>8</v>
      </c>
      <c r="F13" s="36" t="s">
        <v>8</v>
      </c>
      <c r="G13" s="36" t="s">
        <v>8</v>
      </c>
    </row>
    <row r="14" spans="1:9" ht="16.5">
      <c r="A14" s="37" t="s">
        <v>9</v>
      </c>
      <c r="B14" s="37">
        <v>30910</v>
      </c>
      <c r="C14" s="37">
        <v>16533</v>
      </c>
      <c r="D14" s="37">
        <v>14377</v>
      </c>
      <c r="E14" s="37">
        <v>164875</v>
      </c>
      <c r="F14" s="37">
        <v>96572</v>
      </c>
      <c r="G14" s="37">
        <v>68303</v>
      </c>
    </row>
    <row r="15" spans="1:9" ht="16.5">
      <c r="A15" s="38" t="s">
        <v>10</v>
      </c>
      <c r="B15" s="37">
        <v>387</v>
      </c>
      <c r="C15" s="37">
        <v>180</v>
      </c>
      <c r="D15" s="37">
        <v>207</v>
      </c>
      <c r="E15" s="37">
        <v>703</v>
      </c>
      <c r="F15" s="37">
        <v>292</v>
      </c>
      <c r="G15" s="37">
        <v>411</v>
      </c>
    </row>
    <row r="16" spans="1:9" ht="16.5">
      <c r="A16" s="38" t="s">
        <v>11</v>
      </c>
      <c r="B16" s="37">
        <v>404</v>
      </c>
      <c r="C16" s="37">
        <v>206</v>
      </c>
      <c r="D16" s="37">
        <v>198</v>
      </c>
      <c r="E16" s="37">
        <v>3788</v>
      </c>
      <c r="F16" s="37">
        <v>1796</v>
      </c>
      <c r="G16" s="37">
        <v>1992</v>
      </c>
    </row>
    <row r="17" spans="1:9" ht="16.5">
      <c r="A17" s="38" t="s">
        <v>12</v>
      </c>
      <c r="B17" s="37">
        <v>892</v>
      </c>
      <c r="C17" s="37">
        <v>458</v>
      </c>
      <c r="D17" s="37">
        <v>434</v>
      </c>
      <c r="E17" s="37">
        <v>7108</v>
      </c>
      <c r="F17" s="37">
        <v>3635</v>
      </c>
      <c r="G17" s="37">
        <v>3473</v>
      </c>
    </row>
    <row r="18" spans="1:9" ht="16.5">
      <c r="A18" s="38" t="s">
        <v>13</v>
      </c>
      <c r="B18" s="37">
        <v>3306</v>
      </c>
      <c r="C18" s="37">
        <v>1754</v>
      </c>
      <c r="D18" s="37">
        <v>1552</v>
      </c>
      <c r="E18" s="37">
        <v>18135</v>
      </c>
      <c r="F18" s="37">
        <v>8980</v>
      </c>
      <c r="G18" s="37">
        <v>9155</v>
      </c>
    </row>
    <row r="19" spans="1:9" ht="16.5">
      <c r="A19" s="38" t="s">
        <v>14</v>
      </c>
      <c r="B19" s="37">
        <v>1977</v>
      </c>
      <c r="C19" s="37">
        <v>1122</v>
      </c>
      <c r="D19" s="37">
        <v>855</v>
      </c>
      <c r="E19" s="37">
        <v>13452</v>
      </c>
      <c r="F19" s="37">
        <v>7717</v>
      </c>
      <c r="G19" s="37">
        <v>5735</v>
      </c>
    </row>
    <row r="20" spans="1:9" ht="16.5">
      <c r="A20" s="38" t="s">
        <v>15</v>
      </c>
      <c r="B20" s="37">
        <v>7402</v>
      </c>
      <c r="C20" s="37">
        <v>3964</v>
      </c>
      <c r="D20" s="37">
        <v>3438</v>
      </c>
      <c r="E20" s="37">
        <v>35920</v>
      </c>
      <c r="F20" s="37">
        <v>22494</v>
      </c>
      <c r="G20" s="37">
        <v>13426</v>
      </c>
    </row>
    <row r="21" spans="1:9" ht="16.5">
      <c r="A21" s="38" t="s">
        <v>16</v>
      </c>
      <c r="B21" s="37">
        <v>13591</v>
      </c>
      <c r="C21" s="37">
        <v>7273</v>
      </c>
      <c r="D21" s="37">
        <v>6318</v>
      </c>
      <c r="E21" s="37">
        <v>65694</v>
      </c>
      <c r="F21" s="37">
        <v>40224</v>
      </c>
      <c r="G21" s="37">
        <v>25470</v>
      </c>
    </row>
    <row r="22" spans="1:9" ht="16.5">
      <c r="A22" s="38" t="s">
        <v>17</v>
      </c>
      <c r="B22" s="37">
        <v>2951</v>
      </c>
      <c r="C22" s="37">
        <v>1576</v>
      </c>
      <c r="D22" s="37">
        <v>1375</v>
      </c>
      <c r="E22" s="37">
        <v>20075</v>
      </c>
      <c r="F22" s="37">
        <v>11434</v>
      </c>
      <c r="G22" s="37">
        <v>8641</v>
      </c>
    </row>
    <row r="23" spans="1:9" ht="23.65" customHeight="1"/>
    <row r="24" spans="1:9" ht="46.5" customHeight="1">
      <c r="A24" s="99" t="s">
        <v>37</v>
      </c>
      <c r="B24" s="98"/>
      <c r="C24" s="98"/>
      <c r="D24" s="98"/>
      <c r="E24" s="98"/>
      <c r="F24" s="98"/>
      <c r="G24" s="98"/>
      <c r="H24" s="98"/>
      <c r="I24" s="98"/>
    </row>
    <row r="25" spans="1:9" ht="5.0999999999999996" customHeight="1"/>
    <row r="26" spans="1:9" ht="18" customHeight="1">
      <c r="A26" s="100" t="s">
        <v>49</v>
      </c>
      <c r="B26" s="98"/>
      <c r="C26" s="98"/>
      <c r="D26" s="98"/>
      <c r="E26" s="98"/>
      <c r="F26" s="98"/>
      <c r="G26" s="98"/>
      <c r="H26" s="98"/>
      <c r="I26" s="98"/>
    </row>
    <row r="27" spans="1:9" ht="18" customHeight="1">
      <c r="A27" s="100" t="s">
        <v>0</v>
      </c>
      <c r="B27" s="98"/>
      <c r="C27" s="98"/>
      <c r="D27" s="98"/>
      <c r="E27" s="98"/>
      <c r="F27" s="98"/>
      <c r="G27" s="98"/>
      <c r="H27" s="98"/>
      <c r="I27" s="98"/>
    </row>
    <row r="28" spans="1:9" ht="12.2" customHeight="1"/>
    <row r="29" spans="1:9" ht="15.4" customHeight="1"/>
    <row r="30" spans="1:9" ht="18" customHeight="1">
      <c r="A30" s="101" t="s">
        <v>1</v>
      </c>
      <c r="B30" s="98"/>
      <c r="C30" s="98"/>
      <c r="D30" s="98"/>
      <c r="E30" s="98"/>
      <c r="F30" s="98"/>
      <c r="G30" s="98"/>
      <c r="H30" s="98"/>
      <c r="I30" s="98"/>
    </row>
    <row r="31" spans="1:9" ht="8.4499999999999993" customHeight="1"/>
    <row r="32" spans="1:9">
      <c r="A32" s="93" t="s">
        <v>2</v>
      </c>
      <c r="B32" s="95" t="s">
        <v>3</v>
      </c>
      <c r="C32" s="96"/>
      <c r="D32" s="97"/>
      <c r="E32" s="95" t="s">
        <v>4</v>
      </c>
      <c r="F32" s="96"/>
      <c r="G32" s="97"/>
    </row>
    <row r="33" spans="1:9">
      <c r="A33" s="94"/>
      <c r="B33" s="35" t="s">
        <v>5</v>
      </c>
      <c r="C33" s="35" t="s">
        <v>6</v>
      </c>
      <c r="D33" s="35" t="s">
        <v>7</v>
      </c>
      <c r="E33" s="35" t="s">
        <v>5</v>
      </c>
      <c r="F33" s="35" t="s">
        <v>6</v>
      </c>
      <c r="G33" s="35" t="s">
        <v>7</v>
      </c>
    </row>
    <row r="34" spans="1:9" ht="16.5">
      <c r="A34" s="36" t="s">
        <v>8</v>
      </c>
      <c r="B34" s="36" t="s">
        <v>8</v>
      </c>
      <c r="C34" s="36" t="s">
        <v>8</v>
      </c>
      <c r="D34" s="36" t="s">
        <v>8</v>
      </c>
      <c r="E34" s="36" t="s">
        <v>8</v>
      </c>
      <c r="F34" s="36" t="s">
        <v>8</v>
      </c>
      <c r="G34" s="36" t="s">
        <v>8</v>
      </c>
    </row>
    <row r="35" spans="1:9" ht="16.5">
      <c r="A35" s="37" t="s">
        <v>9</v>
      </c>
      <c r="B35" s="37">
        <v>26414</v>
      </c>
      <c r="C35" s="37">
        <v>14061</v>
      </c>
      <c r="D35" s="37">
        <v>12353</v>
      </c>
      <c r="E35" s="37">
        <v>105385</v>
      </c>
      <c r="F35" s="37">
        <v>60782</v>
      </c>
      <c r="G35" s="37">
        <v>44603</v>
      </c>
    </row>
    <row r="36" spans="1:9" ht="16.5">
      <c r="A36" s="38" t="s">
        <v>10</v>
      </c>
      <c r="B36" s="37">
        <v>309</v>
      </c>
      <c r="C36" s="37">
        <v>154</v>
      </c>
      <c r="D36" s="37">
        <v>155</v>
      </c>
      <c r="E36" s="37">
        <v>484</v>
      </c>
      <c r="F36" s="37">
        <v>226</v>
      </c>
      <c r="G36" s="37">
        <v>258</v>
      </c>
    </row>
    <row r="37" spans="1:9" ht="16.5">
      <c r="A37" s="38" t="s">
        <v>11</v>
      </c>
      <c r="B37" s="37">
        <v>262</v>
      </c>
      <c r="C37" s="37">
        <v>130</v>
      </c>
      <c r="D37" s="37">
        <v>132</v>
      </c>
      <c r="E37" s="37">
        <v>2202</v>
      </c>
      <c r="F37" s="37">
        <v>1078</v>
      </c>
      <c r="G37" s="37">
        <v>1124</v>
      </c>
    </row>
    <row r="38" spans="1:9" ht="16.5">
      <c r="A38" s="38" t="s">
        <v>12</v>
      </c>
      <c r="B38" s="37">
        <v>584</v>
      </c>
      <c r="C38" s="37">
        <v>302</v>
      </c>
      <c r="D38" s="37">
        <v>282</v>
      </c>
      <c r="E38" s="37">
        <v>4343</v>
      </c>
      <c r="F38" s="37">
        <v>2226</v>
      </c>
      <c r="G38" s="37">
        <v>2117</v>
      </c>
    </row>
    <row r="39" spans="1:9" ht="16.5">
      <c r="A39" s="38" t="s">
        <v>13</v>
      </c>
      <c r="B39" s="37">
        <v>2851</v>
      </c>
      <c r="C39" s="37">
        <v>1556</v>
      </c>
      <c r="D39" s="37">
        <v>1295</v>
      </c>
      <c r="E39" s="37">
        <v>11999</v>
      </c>
      <c r="F39" s="37">
        <v>6397</v>
      </c>
      <c r="G39" s="37">
        <v>5602</v>
      </c>
    </row>
    <row r="40" spans="1:9" ht="16.5">
      <c r="A40" s="38" t="s">
        <v>14</v>
      </c>
      <c r="B40" s="37">
        <v>1603</v>
      </c>
      <c r="C40" s="37">
        <v>930</v>
      </c>
      <c r="D40" s="37">
        <v>673</v>
      </c>
      <c r="E40" s="37">
        <v>8220</v>
      </c>
      <c r="F40" s="37">
        <v>4837</v>
      </c>
      <c r="G40" s="37">
        <v>3383</v>
      </c>
    </row>
    <row r="41" spans="1:9" ht="16.5">
      <c r="A41" s="38" t="s">
        <v>15</v>
      </c>
      <c r="B41" s="37">
        <v>6458</v>
      </c>
      <c r="C41" s="37">
        <v>3416</v>
      </c>
      <c r="D41" s="37">
        <v>3042</v>
      </c>
      <c r="E41" s="37">
        <v>22660</v>
      </c>
      <c r="F41" s="37">
        <v>13980</v>
      </c>
      <c r="G41" s="37">
        <v>8680</v>
      </c>
    </row>
    <row r="42" spans="1:9" ht="16.5">
      <c r="A42" s="38" t="s">
        <v>16</v>
      </c>
      <c r="B42" s="37">
        <v>11760</v>
      </c>
      <c r="C42" s="37">
        <v>6203</v>
      </c>
      <c r="D42" s="37">
        <v>5557</v>
      </c>
      <c r="E42" s="37">
        <v>42241</v>
      </c>
      <c r="F42" s="37">
        <v>24904</v>
      </c>
      <c r="G42" s="37">
        <v>17337</v>
      </c>
    </row>
    <row r="43" spans="1:9" ht="16.5">
      <c r="A43" s="38" t="s">
        <v>17</v>
      </c>
      <c r="B43" s="37">
        <v>2587</v>
      </c>
      <c r="C43" s="37">
        <v>1370</v>
      </c>
      <c r="D43" s="37">
        <v>1217</v>
      </c>
      <c r="E43" s="37">
        <v>13236</v>
      </c>
      <c r="F43" s="37">
        <v>7134</v>
      </c>
      <c r="G43" s="37">
        <v>6102</v>
      </c>
    </row>
    <row r="44" spans="1:9" s="47" customFormat="1" ht="23.65" customHeight="1"/>
    <row r="45" spans="1:9" s="47" customFormat="1" ht="46.5" customHeight="1">
      <c r="A45" s="84" t="s">
        <v>37</v>
      </c>
      <c r="B45" s="85"/>
      <c r="C45" s="85"/>
      <c r="D45" s="85"/>
      <c r="E45" s="85"/>
      <c r="F45" s="85"/>
      <c r="G45" s="85"/>
      <c r="H45" s="85"/>
      <c r="I45" s="85"/>
    </row>
    <row r="46" spans="1:9" s="47" customFormat="1" ht="5.0999999999999996" customHeight="1"/>
    <row r="47" spans="1:9" s="47" customFormat="1" ht="18" customHeight="1">
      <c r="A47" s="86" t="s">
        <v>49</v>
      </c>
      <c r="B47" s="85"/>
      <c r="C47" s="85"/>
      <c r="D47" s="85"/>
      <c r="E47" s="85"/>
      <c r="F47" s="85"/>
      <c r="G47" s="85"/>
      <c r="H47" s="85"/>
      <c r="I47" s="85"/>
    </row>
    <row r="48" spans="1:9" s="47" customFormat="1" ht="18" customHeight="1">
      <c r="A48" s="86" t="s">
        <v>18</v>
      </c>
      <c r="B48" s="85"/>
      <c r="C48" s="85"/>
      <c r="D48" s="85"/>
      <c r="E48" s="85"/>
      <c r="F48" s="85"/>
      <c r="G48" s="85"/>
      <c r="H48" s="85"/>
      <c r="I48" s="85"/>
    </row>
    <row r="49" spans="1:9" s="47" customFormat="1" ht="12.2" customHeight="1"/>
    <row r="50" spans="1:9" s="47" customFormat="1" ht="15.4" customHeight="1"/>
    <row r="51" spans="1:9" s="47" customFormat="1" ht="18" customHeight="1">
      <c r="A51" s="92" t="s">
        <v>1</v>
      </c>
      <c r="B51" s="85"/>
      <c r="C51" s="85"/>
      <c r="D51" s="85"/>
      <c r="E51" s="85"/>
      <c r="F51" s="85"/>
      <c r="G51" s="85"/>
      <c r="H51" s="85"/>
      <c r="I51" s="85"/>
    </row>
    <row r="52" spans="1:9" s="47" customFormat="1" ht="8.4499999999999993" customHeight="1"/>
    <row r="53" spans="1:9" s="47" customFormat="1">
      <c r="A53" s="87" t="s">
        <v>2</v>
      </c>
      <c r="B53" s="89" t="s">
        <v>3</v>
      </c>
      <c r="C53" s="90"/>
      <c r="D53" s="91"/>
      <c r="E53" s="89" t="s">
        <v>4</v>
      </c>
      <c r="F53" s="90"/>
      <c r="G53" s="91"/>
    </row>
    <row r="54" spans="1:9" s="47" customFormat="1">
      <c r="A54" s="88"/>
      <c r="B54" s="40" t="s">
        <v>5</v>
      </c>
      <c r="C54" s="40" t="s">
        <v>6</v>
      </c>
      <c r="D54" s="40" t="s">
        <v>7</v>
      </c>
      <c r="E54" s="40" t="s">
        <v>5</v>
      </c>
      <c r="F54" s="40" t="s">
        <v>6</v>
      </c>
      <c r="G54" s="40" t="s">
        <v>7</v>
      </c>
    </row>
    <row r="55" spans="1:9" s="47" customFormat="1" ht="16.5">
      <c r="A55" s="41" t="s">
        <v>8</v>
      </c>
      <c r="B55" s="41" t="s">
        <v>8</v>
      </c>
      <c r="C55" s="41" t="s">
        <v>8</v>
      </c>
      <c r="D55" s="41" t="s">
        <v>8</v>
      </c>
      <c r="E55" s="41" t="s">
        <v>8</v>
      </c>
      <c r="F55" s="41" t="s">
        <v>8</v>
      </c>
      <c r="G55" s="41" t="s">
        <v>8</v>
      </c>
    </row>
    <row r="56" spans="1:9" s="47" customFormat="1" ht="16.5">
      <c r="A56" s="42" t="s">
        <v>9</v>
      </c>
      <c r="B56" s="42">
        <v>3487</v>
      </c>
      <c r="C56" s="42">
        <v>1893</v>
      </c>
      <c r="D56" s="42">
        <v>1594</v>
      </c>
      <c r="E56" s="42">
        <v>50700</v>
      </c>
      <c r="F56" s="42">
        <v>30375</v>
      </c>
      <c r="G56" s="42">
        <v>20325</v>
      </c>
      <c r="H56" s="42" t="e">
        <f>SUM('[7]PRIMER SEMESTRE'!H56+'[7]SEGUNDO SEMESTRE'!H56)</f>
        <v>#REF!</v>
      </c>
    </row>
    <row r="57" spans="1:9" s="47" customFormat="1" ht="16.5">
      <c r="A57" s="43" t="s">
        <v>10</v>
      </c>
      <c r="B57" s="42">
        <v>78</v>
      </c>
      <c r="C57" s="42">
        <v>26</v>
      </c>
      <c r="D57" s="42">
        <v>52</v>
      </c>
      <c r="E57" s="42">
        <v>219</v>
      </c>
      <c r="F57" s="42">
        <v>66</v>
      </c>
      <c r="G57" s="42">
        <v>153</v>
      </c>
    </row>
    <row r="58" spans="1:9" s="47" customFormat="1" ht="16.5">
      <c r="A58" s="43" t="s">
        <v>11</v>
      </c>
      <c r="B58" s="42">
        <v>141</v>
      </c>
      <c r="C58" s="42">
        <v>75</v>
      </c>
      <c r="D58" s="42">
        <v>66</v>
      </c>
      <c r="E58" s="42">
        <v>1583</v>
      </c>
      <c r="F58" s="42">
        <v>717</v>
      </c>
      <c r="G58" s="42">
        <v>866</v>
      </c>
    </row>
    <row r="59" spans="1:9" s="47" customFormat="1" ht="16.5">
      <c r="A59" s="43" t="s">
        <v>12</v>
      </c>
      <c r="B59" s="42">
        <v>263</v>
      </c>
      <c r="C59" s="42">
        <v>142</v>
      </c>
      <c r="D59" s="42">
        <v>121</v>
      </c>
      <c r="E59" s="42">
        <v>2474</v>
      </c>
      <c r="F59" s="42">
        <v>1279</v>
      </c>
      <c r="G59" s="42">
        <v>1195</v>
      </c>
    </row>
    <row r="60" spans="1:9" s="47" customFormat="1" ht="16.5">
      <c r="A60" s="43" t="s">
        <v>13</v>
      </c>
      <c r="B60" s="42">
        <v>289</v>
      </c>
      <c r="C60" s="42">
        <v>130</v>
      </c>
      <c r="D60" s="42">
        <v>159</v>
      </c>
      <c r="E60" s="42">
        <v>4611</v>
      </c>
      <c r="F60" s="42">
        <v>2104</v>
      </c>
      <c r="G60" s="42">
        <v>2507</v>
      </c>
    </row>
    <row r="61" spans="1:9" s="47" customFormat="1" ht="16.5">
      <c r="A61" s="43" t="s">
        <v>14</v>
      </c>
      <c r="B61" s="42">
        <v>195</v>
      </c>
      <c r="C61" s="42">
        <v>87</v>
      </c>
      <c r="D61" s="42">
        <v>108</v>
      </c>
      <c r="E61" s="42">
        <v>3779</v>
      </c>
      <c r="F61" s="42">
        <v>1903</v>
      </c>
      <c r="G61" s="42">
        <v>1876</v>
      </c>
    </row>
    <row r="62" spans="1:9" s="47" customFormat="1" ht="16.5">
      <c r="A62" s="43" t="s">
        <v>15</v>
      </c>
      <c r="B62" s="42">
        <v>738</v>
      </c>
      <c r="C62" s="42">
        <v>422</v>
      </c>
      <c r="D62" s="42">
        <v>316</v>
      </c>
      <c r="E62" s="42">
        <v>11280</v>
      </c>
      <c r="F62" s="42">
        <v>7317</v>
      </c>
      <c r="G62" s="42">
        <v>3963</v>
      </c>
    </row>
    <row r="63" spans="1:9" s="47" customFormat="1" ht="16.5">
      <c r="A63" s="43" t="s">
        <v>16</v>
      </c>
      <c r="B63" s="42">
        <v>1490</v>
      </c>
      <c r="C63" s="42">
        <v>845</v>
      </c>
      <c r="D63" s="42">
        <v>645</v>
      </c>
      <c r="E63" s="42">
        <v>20385</v>
      </c>
      <c r="F63" s="42">
        <v>12975</v>
      </c>
      <c r="G63" s="42">
        <v>7410</v>
      </c>
    </row>
    <row r="64" spans="1:9" s="47" customFormat="1" ht="16.5">
      <c r="A64" s="43" t="s">
        <v>17</v>
      </c>
      <c r="B64" s="42">
        <v>293</v>
      </c>
      <c r="C64" s="42">
        <v>166</v>
      </c>
      <c r="D64" s="42">
        <v>127</v>
      </c>
      <c r="E64" s="42">
        <v>6369</v>
      </c>
      <c r="F64" s="42">
        <v>4014</v>
      </c>
      <c r="G64" s="42">
        <v>2355</v>
      </c>
    </row>
    <row r="65" spans="1:9" s="47" customFormat="1" ht="23.65" customHeight="1"/>
    <row r="66" spans="1:9" s="47" customFormat="1" ht="46.5" customHeight="1">
      <c r="A66" s="84" t="s">
        <v>37</v>
      </c>
      <c r="B66" s="85"/>
      <c r="C66" s="85"/>
      <c r="D66" s="85"/>
      <c r="E66" s="85"/>
      <c r="F66" s="85"/>
      <c r="G66" s="85"/>
      <c r="H66" s="85"/>
      <c r="I66" s="85"/>
    </row>
    <row r="67" spans="1:9" s="47" customFormat="1" ht="5.0999999999999996" customHeight="1"/>
    <row r="68" spans="1:9" s="47" customFormat="1" ht="18" customHeight="1">
      <c r="A68" s="86" t="s">
        <v>49</v>
      </c>
      <c r="B68" s="85"/>
      <c r="C68" s="85"/>
      <c r="D68" s="85"/>
      <c r="E68" s="85"/>
      <c r="F68" s="85"/>
      <c r="G68" s="85"/>
      <c r="H68" s="85"/>
      <c r="I68" s="85"/>
    </row>
    <row r="69" spans="1:9" s="47" customFormat="1" ht="18" customHeight="1">
      <c r="A69" s="86" t="s">
        <v>39</v>
      </c>
      <c r="B69" s="85"/>
      <c r="C69" s="85"/>
      <c r="D69" s="85"/>
      <c r="E69" s="85"/>
      <c r="F69" s="85"/>
      <c r="G69" s="85"/>
      <c r="H69" s="85"/>
      <c r="I69" s="85"/>
    </row>
    <row r="70" spans="1:9" s="47" customFormat="1" ht="33.75" customHeight="1">
      <c r="A70" s="86" t="s">
        <v>19</v>
      </c>
      <c r="B70" s="85"/>
      <c r="C70" s="85"/>
      <c r="D70" s="85"/>
      <c r="E70" s="85"/>
      <c r="F70" s="85"/>
      <c r="G70" s="85"/>
      <c r="H70" s="85"/>
      <c r="I70" s="85"/>
    </row>
    <row r="71" spans="1:9" s="47" customFormat="1" ht="15.4" customHeight="1"/>
    <row r="72" spans="1:9" s="47" customFormat="1" ht="18" customHeight="1">
      <c r="A72" s="92" t="s">
        <v>1</v>
      </c>
      <c r="B72" s="85"/>
      <c r="C72" s="85"/>
      <c r="D72" s="85"/>
      <c r="E72" s="85"/>
      <c r="F72" s="85"/>
      <c r="G72" s="85"/>
      <c r="H72" s="85"/>
      <c r="I72" s="85"/>
    </row>
    <row r="73" spans="1:9" s="47" customFormat="1" ht="8.4499999999999993" customHeight="1"/>
    <row r="74" spans="1:9" s="47" customFormat="1">
      <c r="A74" s="87" t="s">
        <v>2</v>
      </c>
      <c r="B74" s="89" t="s">
        <v>3</v>
      </c>
      <c r="C74" s="90"/>
      <c r="D74" s="91"/>
      <c r="E74" s="89" t="s">
        <v>4</v>
      </c>
      <c r="F74" s="90"/>
      <c r="G74" s="91"/>
    </row>
    <row r="75" spans="1:9" s="47" customFormat="1">
      <c r="A75" s="88"/>
      <c r="B75" s="40" t="s">
        <v>5</v>
      </c>
      <c r="C75" s="40" t="s">
        <v>6</v>
      </c>
      <c r="D75" s="40" t="s">
        <v>7</v>
      </c>
      <c r="E75" s="40" t="s">
        <v>5</v>
      </c>
      <c r="F75" s="40" t="s">
        <v>6</v>
      </c>
      <c r="G75" s="40" t="s">
        <v>7</v>
      </c>
    </row>
    <row r="76" spans="1:9" s="47" customFormat="1" ht="16.5">
      <c r="A76" s="41" t="s">
        <v>8</v>
      </c>
      <c r="B76" s="41" t="s">
        <v>8</v>
      </c>
      <c r="C76" s="41" t="s">
        <v>8</v>
      </c>
      <c r="D76" s="41" t="s">
        <v>8</v>
      </c>
      <c r="E76" s="41" t="s">
        <v>8</v>
      </c>
      <c r="F76" s="41" t="s">
        <v>8</v>
      </c>
      <c r="G76" s="41" t="s">
        <v>8</v>
      </c>
    </row>
    <row r="77" spans="1:9" s="47" customFormat="1" ht="16.5">
      <c r="A77" s="42" t="s">
        <v>9</v>
      </c>
      <c r="B77" s="42">
        <v>1009</v>
      </c>
      <c r="C77" s="42">
        <v>579</v>
      </c>
      <c r="D77" s="42">
        <v>430</v>
      </c>
      <c r="E77" s="42">
        <v>8790</v>
      </c>
      <c r="F77" s="42">
        <v>5415</v>
      </c>
      <c r="G77" s="42">
        <v>3375</v>
      </c>
    </row>
    <row r="78" spans="1:9" s="47" customFormat="1" ht="16.5">
      <c r="A78" s="43" t="s">
        <v>10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</row>
    <row r="79" spans="1:9" s="47" customFormat="1" ht="16.5">
      <c r="A79" s="43" t="s">
        <v>11</v>
      </c>
      <c r="B79" s="42">
        <v>1</v>
      </c>
      <c r="C79" s="42">
        <v>1</v>
      </c>
      <c r="D79" s="42">
        <v>0</v>
      </c>
      <c r="E79" s="42">
        <v>3</v>
      </c>
      <c r="F79" s="42">
        <v>1</v>
      </c>
      <c r="G79" s="42">
        <v>2</v>
      </c>
    </row>
    <row r="80" spans="1:9" s="47" customFormat="1" ht="16.5">
      <c r="A80" s="43" t="s">
        <v>12</v>
      </c>
      <c r="B80" s="42">
        <v>45</v>
      </c>
      <c r="C80" s="42">
        <v>14</v>
      </c>
      <c r="D80" s="42">
        <v>31</v>
      </c>
      <c r="E80" s="42">
        <v>291</v>
      </c>
      <c r="F80" s="42">
        <v>130</v>
      </c>
      <c r="G80" s="42">
        <v>161</v>
      </c>
    </row>
    <row r="81" spans="1:7" s="47" customFormat="1" ht="16.5">
      <c r="A81" s="43" t="s">
        <v>13</v>
      </c>
      <c r="B81" s="42">
        <v>166</v>
      </c>
      <c r="C81" s="42">
        <v>68</v>
      </c>
      <c r="D81" s="42">
        <v>98</v>
      </c>
      <c r="E81" s="42">
        <v>1525</v>
      </c>
      <c r="F81" s="42">
        <v>479</v>
      </c>
      <c r="G81" s="42">
        <v>1046</v>
      </c>
    </row>
    <row r="82" spans="1:7" s="47" customFormat="1" ht="16.5">
      <c r="A82" s="43" t="s">
        <v>14</v>
      </c>
      <c r="B82" s="42">
        <v>179</v>
      </c>
      <c r="C82" s="42">
        <v>105</v>
      </c>
      <c r="D82" s="42">
        <v>74</v>
      </c>
      <c r="E82" s="42">
        <v>1453</v>
      </c>
      <c r="F82" s="42">
        <v>977</v>
      </c>
      <c r="G82" s="42">
        <v>476</v>
      </c>
    </row>
    <row r="83" spans="1:7" s="47" customFormat="1" ht="16.5">
      <c r="A83" s="43" t="s">
        <v>15</v>
      </c>
      <c r="B83" s="42">
        <v>206</v>
      </c>
      <c r="C83" s="42">
        <v>126</v>
      </c>
      <c r="D83" s="42">
        <v>80</v>
      </c>
      <c r="E83" s="42">
        <v>1980</v>
      </c>
      <c r="F83" s="42">
        <v>1197</v>
      </c>
      <c r="G83" s="42">
        <v>783</v>
      </c>
    </row>
    <row r="84" spans="1:7" s="47" customFormat="1" ht="16.5">
      <c r="A84" s="43" t="s">
        <v>16</v>
      </c>
      <c r="B84" s="42">
        <v>341</v>
      </c>
      <c r="C84" s="42">
        <v>225</v>
      </c>
      <c r="D84" s="42">
        <v>116</v>
      </c>
      <c r="E84" s="42">
        <v>3068</v>
      </c>
      <c r="F84" s="42">
        <v>2345</v>
      </c>
      <c r="G84" s="42">
        <v>723</v>
      </c>
    </row>
    <row r="85" spans="1:7" s="47" customFormat="1" ht="16.5">
      <c r="A85" s="43" t="s">
        <v>17</v>
      </c>
      <c r="B85" s="42">
        <v>71</v>
      </c>
      <c r="C85" s="42">
        <v>40</v>
      </c>
      <c r="D85" s="42">
        <v>31</v>
      </c>
      <c r="E85" s="42">
        <v>470</v>
      </c>
      <c r="F85" s="42">
        <v>286</v>
      </c>
      <c r="G85" s="42">
        <v>184</v>
      </c>
    </row>
  </sheetData>
  <mergeCells count="30">
    <mergeCell ref="A66:I66"/>
    <mergeCell ref="A68:I68"/>
    <mergeCell ref="A69:I69"/>
    <mergeCell ref="A74:A75"/>
    <mergeCell ref="B74:D74"/>
    <mergeCell ref="E74:G74"/>
    <mergeCell ref="A72:I72"/>
    <mergeCell ref="A70:I70"/>
    <mergeCell ref="A45:I45"/>
    <mergeCell ref="A47:I47"/>
    <mergeCell ref="A53:A54"/>
    <mergeCell ref="B53:D53"/>
    <mergeCell ref="E53:G53"/>
    <mergeCell ref="A48:I48"/>
    <mergeCell ref="A51:I51"/>
    <mergeCell ref="A27:I27"/>
    <mergeCell ref="A30:I30"/>
    <mergeCell ref="A32:A33"/>
    <mergeCell ref="B32:D32"/>
    <mergeCell ref="E32:G32"/>
    <mergeCell ref="A11:A12"/>
    <mergeCell ref="B11:D11"/>
    <mergeCell ref="E11:G11"/>
    <mergeCell ref="A24:I24"/>
    <mergeCell ref="A26:I26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84"/>
  <sheetViews>
    <sheetView topLeftCell="A76" workbookViewId="0">
      <selection activeCell="J66" sqref="J66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23.65" customHeight="1"/>
    <row r="3" spans="1:9" ht="46.5" customHeight="1">
      <c r="A3" s="48" t="s">
        <v>21</v>
      </c>
      <c r="B3" s="49"/>
      <c r="C3" s="49"/>
      <c r="D3" s="49"/>
      <c r="E3" s="49"/>
      <c r="F3" s="49"/>
      <c r="G3" s="49"/>
      <c r="H3" s="49"/>
      <c r="I3" s="49"/>
    </row>
    <row r="4" spans="1:9" ht="5.0999999999999996" customHeight="1"/>
    <row r="5" spans="1:9" ht="18" customHeight="1">
      <c r="A5" s="50" t="s">
        <v>27</v>
      </c>
      <c r="B5" s="49"/>
      <c r="C5" s="49"/>
      <c r="D5" s="49"/>
      <c r="E5" s="49"/>
      <c r="F5" s="49"/>
      <c r="G5" s="49"/>
      <c r="H5" s="49"/>
      <c r="I5" s="49"/>
    </row>
    <row r="6" spans="1:9" ht="18" customHeight="1">
      <c r="A6" s="50" t="s">
        <v>20</v>
      </c>
      <c r="B6" s="49"/>
      <c r="C6" s="49"/>
      <c r="D6" s="49"/>
      <c r="E6" s="49"/>
      <c r="F6" s="49"/>
      <c r="G6" s="49"/>
      <c r="H6" s="49"/>
      <c r="I6" s="49"/>
    </row>
    <row r="7" spans="1:9" ht="12.2" customHeight="1"/>
    <row r="8" spans="1:9" ht="15.4" customHeight="1"/>
    <row r="9" spans="1:9" ht="18" customHeight="1">
      <c r="A9" s="51" t="s">
        <v>1</v>
      </c>
      <c r="B9" s="49"/>
      <c r="C9" s="49"/>
      <c r="D9" s="49"/>
      <c r="E9" s="49"/>
      <c r="F9" s="49"/>
      <c r="G9" s="49"/>
      <c r="H9" s="49"/>
      <c r="I9" s="49"/>
    </row>
    <row r="10" spans="1:9" ht="8.4499999999999993" customHeight="1"/>
    <row r="11" spans="1:9">
      <c r="A11" s="52" t="s">
        <v>2</v>
      </c>
      <c r="B11" s="54" t="s">
        <v>3</v>
      </c>
      <c r="C11" s="55"/>
      <c r="D11" s="56"/>
      <c r="E11" s="54" t="s">
        <v>4</v>
      </c>
      <c r="F11" s="55"/>
      <c r="G11" s="56"/>
    </row>
    <row r="12" spans="1:9">
      <c r="A12" s="53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v>369</v>
      </c>
      <c r="C14" s="4">
        <v>150</v>
      </c>
      <c r="D14" s="4">
        <v>219</v>
      </c>
      <c r="E14" s="4">
        <v>7231</v>
      </c>
      <c r="F14" s="4">
        <v>4149</v>
      </c>
      <c r="G14" s="4">
        <v>3082</v>
      </c>
    </row>
    <row r="15" spans="1:9" ht="16.5">
      <c r="A15" s="5" t="s">
        <v>10</v>
      </c>
      <c r="B15" s="5">
        <v>6</v>
      </c>
      <c r="C15" s="5">
        <v>5</v>
      </c>
      <c r="D15" s="5">
        <v>1</v>
      </c>
      <c r="E15" s="5">
        <v>16</v>
      </c>
      <c r="F15" s="5">
        <v>9</v>
      </c>
      <c r="G15" s="5">
        <v>7</v>
      </c>
    </row>
    <row r="16" spans="1:9" ht="16.5">
      <c r="A16" s="5" t="s">
        <v>11</v>
      </c>
      <c r="B16" s="5">
        <v>16</v>
      </c>
      <c r="C16" s="5">
        <v>9</v>
      </c>
      <c r="D16" s="5">
        <v>7</v>
      </c>
      <c r="E16" s="5">
        <v>66</v>
      </c>
      <c r="F16" s="5">
        <v>41</v>
      </c>
      <c r="G16" s="5">
        <v>25</v>
      </c>
    </row>
    <row r="17" spans="1:9" ht="16.5">
      <c r="A17" s="5" t="s">
        <v>12</v>
      </c>
      <c r="B17" s="5">
        <v>30</v>
      </c>
      <c r="C17" s="5">
        <v>14</v>
      </c>
      <c r="D17" s="5">
        <v>16</v>
      </c>
      <c r="E17" s="5">
        <v>117</v>
      </c>
      <c r="F17" s="5">
        <v>53</v>
      </c>
      <c r="G17" s="5">
        <v>64</v>
      </c>
    </row>
    <row r="18" spans="1:9" ht="16.5">
      <c r="A18" s="5" t="s">
        <v>13</v>
      </c>
      <c r="B18" s="5">
        <v>4</v>
      </c>
      <c r="C18" s="5">
        <v>1</v>
      </c>
      <c r="D18" s="5">
        <v>3</v>
      </c>
      <c r="E18" s="5">
        <v>156</v>
      </c>
      <c r="F18" s="5">
        <v>57</v>
      </c>
      <c r="G18" s="5">
        <v>99</v>
      </c>
    </row>
    <row r="19" spans="1:9" ht="16.5">
      <c r="A19" s="5" t="s">
        <v>14</v>
      </c>
      <c r="B19" s="5">
        <v>11</v>
      </c>
      <c r="C19" s="5">
        <v>4</v>
      </c>
      <c r="D19" s="5">
        <v>7</v>
      </c>
      <c r="E19" s="5">
        <v>339</v>
      </c>
      <c r="F19" s="5">
        <v>173</v>
      </c>
      <c r="G19" s="5">
        <v>166</v>
      </c>
    </row>
    <row r="20" spans="1:9" ht="16.5">
      <c r="A20" s="5" t="s">
        <v>15</v>
      </c>
      <c r="B20" s="5">
        <v>101</v>
      </c>
      <c r="C20" s="5">
        <v>44</v>
      </c>
      <c r="D20" s="5">
        <v>57</v>
      </c>
      <c r="E20" s="5">
        <v>1998</v>
      </c>
      <c r="F20" s="5">
        <v>1158</v>
      </c>
      <c r="G20" s="5">
        <v>840</v>
      </c>
    </row>
    <row r="21" spans="1:9" ht="16.5">
      <c r="A21" s="5" t="s">
        <v>16</v>
      </c>
      <c r="B21" s="5">
        <v>178</v>
      </c>
      <c r="C21" s="5">
        <v>62</v>
      </c>
      <c r="D21" s="5">
        <v>116</v>
      </c>
      <c r="E21" s="5">
        <v>3629</v>
      </c>
      <c r="F21" s="5">
        <v>2088</v>
      </c>
      <c r="G21" s="5">
        <v>1541</v>
      </c>
    </row>
    <row r="22" spans="1:9" ht="16.5">
      <c r="A22" s="5" t="s">
        <v>17</v>
      </c>
      <c r="B22" s="5">
        <v>23</v>
      </c>
      <c r="C22" s="5">
        <v>11</v>
      </c>
      <c r="D22" s="5">
        <v>12</v>
      </c>
      <c r="E22" s="5">
        <v>910</v>
      </c>
      <c r="F22" s="5">
        <v>570</v>
      </c>
      <c r="G22" s="5">
        <v>340</v>
      </c>
    </row>
    <row r="23" spans="1:9" ht="72.95" customHeight="1">
      <c r="A23" s="48" t="s">
        <v>21</v>
      </c>
      <c r="B23" s="49"/>
      <c r="C23" s="49"/>
      <c r="D23" s="49"/>
      <c r="E23" s="49"/>
      <c r="F23" s="49"/>
      <c r="G23" s="49"/>
      <c r="H23" s="49"/>
      <c r="I23" s="49"/>
    </row>
    <row r="25" spans="1:9">
      <c r="A25" s="50" t="s">
        <v>27</v>
      </c>
      <c r="B25" s="49"/>
      <c r="C25" s="49"/>
      <c r="D25" s="49"/>
      <c r="E25" s="49"/>
      <c r="F25" s="49"/>
      <c r="G25" s="49"/>
      <c r="H25" s="49"/>
      <c r="I25" s="49"/>
    </row>
    <row r="26" spans="1:9">
      <c r="A26" s="50" t="s">
        <v>0</v>
      </c>
      <c r="B26" s="49"/>
      <c r="C26" s="49"/>
      <c r="D26" s="49"/>
      <c r="E26" s="49"/>
      <c r="F26" s="49"/>
      <c r="G26" s="49"/>
      <c r="H26" s="49"/>
      <c r="I26" s="49"/>
    </row>
    <row r="29" spans="1:9">
      <c r="A29" s="51" t="s">
        <v>1</v>
      </c>
      <c r="B29" s="49"/>
      <c r="C29" s="49"/>
      <c r="D29" s="49"/>
      <c r="E29" s="49"/>
      <c r="F29" s="49"/>
      <c r="G29" s="49"/>
      <c r="H29" s="49"/>
      <c r="I29" s="49"/>
    </row>
    <row r="31" spans="1:9">
      <c r="A31" s="52" t="s">
        <v>2</v>
      </c>
      <c r="B31" s="54" t="s">
        <v>3</v>
      </c>
      <c r="C31" s="55"/>
      <c r="D31" s="56"/>
      <c r="E31" s="54" t="s">
        <v>4</v>
      </c>
      <c r="F31" s="55"/>
      <c r="G31" s="56"/>
    </row>
    <row r="32" spans="1:9">
      <c r="A32" s="53"/>
      <c r="B32" s="2" t="s">
        <v>5</v>
      </c>
      <c r="C32" s="2" t="s">
        <v>6</v>
      </c>
      <c r="D32" s="2" t="s">
        <v>7</v>
      </c>
      <c r="E32" s="2" t="s">
        <v>5</v>
      </c>
      <c r="F32" s="2" t="s">
        <v>6</v>
      </c>
      <c r="G32" s="2" t="s">
        <v>7</v>
      </c>
    </row>
    <row r="33" spans="1:9" ht="16.5">
      <c r="A33" s="3" t="s">
        <v>8</v>
      </c>
      <c r="B33" s="3" t="s">
        <v>8</v>
      </c>
      <c r="C33" s="3" t="s">
        <v>8</v>
      </c>
      <c r="D33" s="3" t="s">
        <v>8</v>
      </c>
      <c r="E33" s="3" t="s">
        <v>8</v>
      </c>
      <c r="F33" s="3" t="s">
        <v>8</v>
      </c>
      <c r="G33" s="3" t="s">
        <v>8</v>
      </c>
    </row>
    <row r="34" spans="1:9" ht="16.5">
      <c r="A34" s="4" t="s">
        <v>9</v>
      </c>
      <c r="B34" s="4">
        <v>4942</v>
      </c>
      <c r="C34" s="4">
        <v>2730</v>
      </c>
      <c r="D34" s="4">
        <v>2212</v>
      </c>
      <c r="E34" s="4">
        <v>12988</v>
      </c>
      <c r="F34" s="4">
        <v>7384</v>
      </c>
      <c r="G34" s="4">
        <v>5604</v>
      </c>
    </row>
    <row r="35" spans="1:9" ht="16.5">
      <c r="A35" s="5" t="s">
        <v>10</v>
      </c>
      <c r="B35" s="5">
        <v>21</v>
      </c>
      <c r="C35" s="5">
        <v>7</v>
      </c>
      <c r="D35" s="5">
        <v>14</v>
      </c>
      <c r="E35" s="5">
        <v>36</v>
      </c>
      <c r="F35" s="5">
        <v>13</v>
      </c>
      <c r="G35" s="5">
        <v>23</v>
      </c>
    </row>
    <row r="36" spans="1:9" ht="16.5">
      <c r="A36" s="5" t="s">
        <v>11</v>
      </c>
      <c r="B36" s="5">
        <v>30</v>
      </c>
      <c r="C36" s="5">
        <v>16</v>
      </c>
      <c r="D36" s="5">
        <v>14</v>
      </c>
      <c r="E36" s="5">
        <v>130</v>
      </c>
      <c r="F36" s="5">
        <v>75</v>
      </c>
      <c r="G36" s="5">
        <v>55</v>
      </c>
    </row>
    <row r="37" spans="1:9" ht="16.5">
      <c r="A37" s="5" t="s">
        <v>12</v>
      </c>
      <c r="B37" s="5">
        <v>73</v>
      </c>
      <c r="C37" s="5">
        <v>41</v>
      </c>
      <c r="D37" s="5">
        <v>32</v>
      </c>
      <c r="E37" s="5">
        <v>282</v>
      </c>
      <c r="F37" s="5">
        <v>147</v>
      </c>
      <c r="G37" s="5">
        <v>135</v>
      </c>
    </row>
    <row r="38" spans="1:9" ht="16.5">
      <c r="A38" s="5" t="s">
        <v>13</v>
      </c>
      <c r="B38" s="5">
        <v>1203</v>
      </c>
      <c r="C38" s="5">
        <v>635</v>
      </c>
      <c r="D38" s="5">
        <v>568</v>
      </c>
      <c r="E38" s="5">
        <v>2155</v>
      </c>
      <c r="F38" s="5">
        <v>1178</v>
      </c>
      <c r="G38" s="5">
        <v>977</v>
      </c>
    </row>
    <row r="39" spans="1:9" ht="16.5">
      <c r="A39" s="5" t="s">
        <v>14</v>
      </c>
      <c r="B39" s="5">
        <v>215</v>
      </c>
      <c r="C39" s="5">
        <v>127</v>
      </c>
      <c r="D39" s="5">
        <v>88</v>
      </c>
      <c r="E39" s="5">
        <v>609</v>
      </c>
      <c r="F39" s="5">
        <v>282</v>
      </c>
      <c r="G39" s="5">
        <v>327</v>
      </c>
    </row>
    <row r="40" spans="1:9" ht="16.5">
      <c r="A40" s="5" t="s">
        <v>15</v>
      </c>
      <c r="B40" s="5">
        <v>931</v>
      </c>
      <c r="C40" s="5">
        <v>508</v>
      </c>
      <c r="D40" s="5">
        <v>423</v>
      </c>
      <c r="E40" s="5">
        <v>2657</v>
      </c>
      <c r="F40" s="5">
        <v>1547</v>
      </c>
      <c r="G40" s="5">
        <v>1110</v>
      </c>
    </row>
    <row r="41" spans="1:9" ht="16.5">
      <c r="A41" s="5" t="s">
        <v>16</v>
      </c>
      <c r="B41" s="5">
        <v>2131</v>
      </c>
      <c r="C41" s="5">
        <v>1202</v>
      </c>
      <c r="D41" s="5">
        <v>929</v>
      </c>
      <c r="E41" s="5">
        <v>5682</v>
      </c>
      <c r="F41" s="5">
        <v>3338</v>
      </c>
      <c r="G41" s="5">
        <v>2344</v>
      </c>
    </row>
    <row r="42" spans="1:9" ht="16.5">
      <c r="A42" s="5" t="s">
        <v>17</v>
      </c>
      <c r="B42" s="5">
        <v>338</v>
      </c>
      <c r="C42" s="5">
        <v>194</v>
      </c>
      <c r="D42" s="5">
        <v>144</v>
      </c>
      <c r="E42" s="5">
        <v>1437</v>
      </c>
      <c r="F42" s="5">
        <v>804</v>
      </c>
      <c r="G42" s="5">
        <v>633</v>
      </c>
    </row>
    <row r="43" spans="1:9" ht="16.5">
      <c r="A43" s="6"/>
      <c r="B43" s="6"/>
      <c r="C43" s="6"/>
      <c r="D43" s="6"/>
      <c r="E43" s="6"/>
      <c r="F43" s="6"/>
      <c r="G43" s="6"/>
    </row>
    <row r="44" spans="1:9" ht="46.5" customHeight="1">
      <c r="A44" s="48" t="s">
        <v>21</v>
      </c>
      <c r="B44" s="49"/>
      <c r="C44" s="49"/>
      <c r="D44" s="49"/>
      <c r="E44" s="49"/>
      <c r="F44" s="49"/>
      <c r="G44" s="49"/>
      <c r="H44" s="49"/>
      <c r="I44" s="49"/>
    </row>
    <row r="45" spans="1:9" ht="5.0999999999999996" customHeight="1"/>
    <row r="46" spans="1:9" ht="18" customHeight="1">
      <c r="A46" s="50" t="s">
        <v>27</v>
      </c>
      <c r="B46" s="49"/>
      <c r="C46" s="49"/>
      <c r="D46" s="49"/>
      <c r="E46" s="49"/>
      <c r="F46" s="49"/>
      <c r="G46" s="49"/>
      <c r="H46" s="49"/>
      <c r="I46" s="49"/>
    </row>
    <row r="47" spans="1:9" ht="18" customHeight="1">
      <c r="A47" s="50" t="s">
        <v>18</v>
      </c>
      <c r="B47" s="49"/>
      <c r="C47" s="49"/>
      <c r="D47" s="49"/>
      <c r="E47" s="49"/>
      <c r="F47" s="49"/>
      <c r="G47" s="49"/>
      <c r="H47" s="49"/>
      <c r="I47" s="49"/>
    </row>
    <row r="48" spans="1:9" ht="12.2" customHeight="1"/>
    <row r="49" spans="1:9" ht="15.4" customHeight="1"/>
    <row r="50" spans="1:9" ht="18" customHeight="1">
      <c r="A50" s="51" t="s">
        <v>1</v>
      </c>
      <c r="B50" s="49"/>
      <c r="C50" s="49"/>
      <c r="D50" s="49"/>
      <c r="E50" s="49"/>
      <c r="F50" s="49"/>
      <c r="G50" s="49"/>
      <c r="H50" s="49"/>
      <c r="I50" s="49"/>
    </row>
    <row r="51" spans="1:9" ht="8.4499999999999993" customHeight="1"/>
    <row r="52" spans="1:9">
      <c r="A52" s="52" t="s">
        <v>2</v>
      </c>
      <c r="B52" s="54" t="s">
        <v>3</v>
      </c>
      <c r="C52" s="55"/>
      <c r="D52" s="56"/>
      <c r="E52" s="54" t="s">
        <v>4</v>
      </c>
      <c r="F52" s="55"/>
      <c r="G52" s="56"/>
    </row>
    <row r="53" spans="1:9">
      <c r="A53" s="53"/>
      <c r="B53" s="2" t="s">
        <v>5</v>
      </c>
      <c r="C53" s="2" t="s">
        <v>6</v>
      </c>
      <c r="D53" s="2" t="s">
        <v>7</v>
      </c>
      <c r="E53" s="2" t="s">
        <v>5</v>
      </c>
      <c r="F53" s="2" t="s">
        <v>6</v>
      </c>
      <c r="G53" s="2" t="s">
        <v>7</v>
      </c>
    </row>
    <row r="54" spans="1:9" ht="16.5">
      <c r="A54" s="3" t="s">
        <v>8</v>
      </c>
      <c r="B54" s="3" t="s">
        <v>8</v>
      </c>
      <c r="C54" s="3" t="s">
        <v>8</v>
      </c>
      <c r="D54" s="3" t="s">
        <v>8</v>
      </c>
      <c r="E54" s="3" t="s">
        <v>8</v>
      </c>
      <c r="F54" s="3" t="s">
        <v>8</v>
      </c>
      <c r="G54" s="3" t="s">
        <v>8</v>
      </c>
    </row>
    <row r="55" spans="1:9" ht="16.5">
      <c r="A55" s="4" t="s">
        <v>9</v>
      </c>
      <c r="B55" s="4">
        <v>369</v>
      </c>
      <c r="C55" s="4">
        <v>150</v>
      </c>
      <c r="D55" s="4">
        <v>219</v>
      </c>
      <c r="E55" s="4">
        <v>7231</v>
      </c>
      <c r="F55" s="4">
        <v>4149</v>
      </c>
      <c r="G55" s="4">
        <v>3082</v>
      </c>
    </row>
    <row r="56" spans="1:9" ht="16.5">
      <c r="A56" s="5" t="s">
        <v>10</v>
      </c>
      <c r="B56" s="5">
        <v>6</v>
      </c>
      <c r="C56" s="5">
        <v>5</v>
      </c>
      <c r="D56" s="5">
        <v>1</v>
      </c>
      <c r="E56" s="5">
        <v>16</v>
      </c>
      <c r="F56" s="5">
        <v>9</v>
      </c>
      <c r="G56" s="5">
        <v>7</v>
      </c>
    </row>
    <row r="57" spans="1:9" ht="16.5">
      <c r="A57" s="5" t="s">
        <v>11</v>
      </c>
      <c r="B57" s="5">
        <v>16</v>
      </c>
      <c r="C57" s="5">
        <v>9</v>
      </c>
      <c r="D57" s="5">
        <v>7</v>
      </c>
      <c r="E57" s="5">
        <v>66</v>
      </c>
      <c r="F57" s="5">
        <v>41</v>
      </c>
      <c r="G57" s="5">
        <v>25</v>
      </c>
    </row>
    <row r="58" spans="1:9" ht="16.5">
      <c r="A58" s="5" t="s">
        <v>12</v>
      </c>
      <c r="B58" s="5">
        <v>30</v>
      </c>
      <c r="C58" s="5">
        <v>14</v>
      </c>
      <c r="D58" s="5">
        <v>16</v>
      </c>
      <c r="E58" s="5">
        <v>117</v>
      </c>
      <c r="F58" s="5">
        <v>53</v>
      </c>
      <c r="G58" s="5">
        <v>64</v>
      </c>
    </row>
    <row r="59" spans="1:9" ht="16.5">
      <c r="A59" s="5" t="s">
        <v>13</v>
      </c>
      <c r="B59" s="5">
        <v>4</v>
      </c>
      <c r="C59" s="5">
        <v>1</v>
      </c>
      <c r="D59" s="5">
        <v>3</v>
      </c>
      <c r="E59" s="5">
        <v>156</v>
      </c>
      <c r="F59" s="5">
        <v>57</v>
      </c>
      <c r="G59" s="5">
        <v>99</v>
      </c>
    </row>
    <row r="60" spans="1:9" ht="16.5">
      <c r="A60" s="5" t="s">
        <v>14</v>
      </c>
      <c r="B60" s="5">
        <v>11</v>
      </c>
      <c r="C60" s="5">
        <v>4</v>
      </c>
      <c r="D60" s="5">
        <v>7</v>
      </c>
      <c r="E60" s="5">
        <v>339</v>
      </c>
      <c r="F60" s="5">
        <v>173</v>
      </c>
      <c r="G60" s="5">
        <v>166</v>
      </c>
    </row>
    <row r="61" spans="1:9" ht="16.5">
      <c r="A61" s="5" t="s">
        <v>15</v>
      </c>
      <c r="B61" s="5">
        <v>101</v>
      </c>
      <c r="C61" s="5">
        <v>44</v>
      </c>
      <c r="D61" s="5">
        <v>57</v>
      </c>
      <c r="E61" s="5">
        <v>1998</v>
      </c>
      <c r="F61" s="5">
        <v>1158</v>
      </c>
      <c r="G61" s="5">
        <v>840</v>
      </c>
    </row>
    <row r="62" spans="1:9" ht="16.5">
      <c r="A62" s="5" t="s">
        <v>16</v>
      </c>
      <c r="B62" s="5">
        <v>178</v>
      </c>
      <c r="C62" s="5">
        <v>62</v>
      </c>
      <c r="D62" s="5">
        <v>116</v>
      </c>
      <c r="E62" s="5">
        <v>3629</v>
      </c>
      <c r="F62" s="5">
        <v>2088</v>
      </c>
      <c r="G62" s="5">
        <v>1541</v>
      </c>
    </row>
    <row r="63" spans="1:9" ht="16.5">
      <c r="A63" s="5" t="s">
        <v>17</v>
      </c>
      <c r="B63" s="5">
        <v>23</v>
      </c>
      <c r="C63" s="5">
        <v>11</v>
      </c>
      <c r="D63" s="5">
        <v>12</v>
      </c>
      <c r="E63" s="5">
        <v>910</v>
      </c>
      <c r="F63" s="5">
        <v>570</v>
      </c>
      <c r="G63" s="5">
        <v>340</v>
      </c>
    </row>
    <row r="65" spans="1:9">
      <c r="A65" s="48" t="s">
        <v>21</v>
      </c>
      <c r="B65" s="49"/>
      <c r="C65" s="49"/>
      <c r="D65" s="49"/>
      <c r="E65" s="49"/>
      <c r="F65" s="49"/>
      <c r="G65" s="49"/>
      <c r="H65" s="49"/>
      <c r="I65" s="49"/>
    </row>
    <row r="67" spans="1:9">
      <c r="A67" s="50" t="s">
        <v>27</v>
      </c>
      <c r="B67" s="49"/>
      <c r="C67" s="49"/>
      <c r="D67" s="49"/>
      <c r="E67" s="49"/>
      <c r="F67" s="49"/>
      <c r="G67" s="49"/>
      <c r="H67" s="49"/>
      <c r="I67" s="49"/>
    </row>
    <row r="68" spans="1:9">
      <c r="A68" s="50" t="s">
        <v>19</v>
      </c>
      <c r="B68" s="49"/>
      <c r="C68" s="49"/>
      <c r="D68" s="49"/>
      <c r="E68" s="49"/>
      <c r="F68" s="49"/>
      <c r="G68" s="49"/>
      <c r="H68" s="49"/>
      <c r="I68" s="49"/>
    </row>
    <row r="71" spans="1:9">
      <c r="A71" s="51" t="s">
        <v>1</v>
      </c>
      <c r="B71" s="49"/>
      <c r="C71" s="49"/>
      <c r="D71" s="49"/>
      <c r="E71" s="49"/>
      <c r="F71" s="49"/>
      <c r="G71" s="49"/>
      <c r="H71" s="49"/>
      <c r="I71" s="49"/>
    </row>
    <row r="73" spans="1:9">
      <c r="A73" s="52" t="s">
        <v>2</v>
      </c>
      <c r="B73" s="54" t="s">
        <v>3</v>
      </c>
      <c r="C73" s="55"/>
      <c r="D73" s="56"/>
      <c r="E73" s="54" t="s">
        <v>4</v>
      </c>
      <c r="F73" s="55"/>
      <c r="G73" s="56"/>
    </row>
    <row r="74" spans="1:9">
      <c r="A74" s="53"/>
      <c r="B74" s="2" t="s">
        <v>5</v>
      </c>
      <c r="C74" s="2" t="s">
        <v>6</v>
      </c>
      <c r="D74" s="2" t="s">
        <v>7</v>
      </c>
      <c r="E74" s="2" t="s">
        <v>5</v>
      </c>
      <c r="F74" s="2" t="s">
        <v>6</v>
      </c>
      <c r="G74" s="2" t="s">
        <v>7</v>
      </c>
    </row>
    <row r="75" spans="1:9" ht="16.5">
      <c r="A75" s="3" t="s">
        <v>8</v>
      </c>
      <c r="B75" s="3" t="s">
        <v>8</v>
      </c>
      <c r="C75" s="3" t="s">
        <v>8</v>
      </c>
      <c r="D75" s="3" t="s">
        <v>8</v>
      </c>
      <c r="E75" s="3" t="s">
        <v>8</v>
      </c>
      <c r="F75" s="3" t="s">
        <v>8</v>
      </c>
      <c r="G75" s="3" t="s">
        <v>8</v>
      </c>
    </row>
    <row r="76" spans="1:9" ht="16.5">
      <c r="A76" s="4" t="s">
        <v>9</v>
      </c>
      <c r="B76" s="4">
        <v>17</v>
      </c>
      <c r="C76" s="4">
        <v>10</v>
      </c>
      <c r="D76" s="4">
        <v>7</v>
      </c>
      <c r="E76" s="4">
        <v>492</v>
      </c>
      <c r="F76" s="4">
        <v>344</v>
      </c>
      <c r="G76" s="4">
        <v>148</v>
      </c>
    </row>
    <row r="77" spans="1:9" ht="16.5">
      <c r="A77" s="5" t="s">
        <v>10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</row>
    <row r="78" spans="1:9" ht="16.5">
      <c r="A78" s="5" t="s">
        <v>11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9" ht="16.5">
      <c r="A79" s="5" t="s">
        <v>12</v>
      </c>
      <c r="B79" s="5">
        <v>0</v>
      </c>
      <c r="C79" s="5">
        <v>0</v>
      </c>
      <c r="D79" s="5">
        <v>0</v>
      </c>
      <c r="E79" s="5">
        <v>10</v>
      </c>
      <c r="F79" s="5">
        <v>5</v>
      </c>
      <c r="G79" s="5">
        <v>5</v>
      </c>
    </row>
    <row r="80" spans="1:9" ht="16.5">
      <c r="A80" s="5" t="s">
        <v>13</v>
      </c>
      <c r="B80" s="5">
        <v>5</v>
      </c>
      <c r="C80" s="5">
        <v>2</v>
      </c>
      <c r="D80" s="5">
        <v>3</v>
      </c>
      <c r="E80" s="5">
        <v>60</v>
      </c>
      <c r="F80" s="5">
        <v>18</v>
      </c>
      <c r="G80" s="5">
        <v>42</v>
      </c>
    </row>
    <row r="81" spans="1:7" ht="16.5">
      <c r="A81" s="5" t="s">
        <v>14</v>
      </c>
      <c r="B81" s="5">
        <v>5</v>
      </c>
      <c r="C81" s="5">
        <v>3</v>
      </c>
      <c r="D81" s="5">
        <v>2</v>
      </c>
      <c r="E81" s="5">
        <v>54</v>
      </c>
      <c r="F81" s="5">
        <v>39</v>
      </c>
      <c r="G81" s="5">
        <v>15</v>
      </c>
    </row>
    <row r="82" spans="1:7" ht="16.5">
      <c r="A82" s="5" t="s">
        <v>15</v>
      </c>
      <c r="B82" s="5">
        <v>3</v>
      </c>
      <c r="C82" s="5">
        <v>3</v>
      </c>
      <c r="D82" s="5">
        <v>0</v>
      </c>
      <c r="E82" s="5">
        <v>111</v>
      </c>
      <c r="F82" s="5">
        <v>84</v>
      </c>
      <c r="G82" s="5">
        <v>27</v>
      </c>
    </row>
    <row r="83" spans="1:7" ht="16.5">
      <c r="A83" s="5" t="s">
        <v>16</v>
      </c>
      <c r="B83" s="5">
        <v>4</v>
      </c>
      <c r="C83" s="5">
        <v>2</v>
      </c>
      <c r="D83" s="5">
        <v>2</v>
      </c>
      <c r="E83" s="5">
        <v>219</v>
      </c>
      <c r="F83" s="5">
        <v>170</v>
      </c>
      <c r="G83" s="5">
        <v>49</v>
      </c>
    </row>
    <row r="84" spans="1:7" ht="16.5">
      <c r="A84" s="5" t="s">
        <v>17</v>
      </c>
      <c r="B84" s="5">
        <v>0</v>
      </c>
      <c r="C84" s="5">
        <v>0</v>
      </c>
      <c r="D84" s="5">
        <v>0</v>
      </c>
      <c r="E84" s="5">
        <v>38</v>
      </c>
      <c r="F84" s="5">
        <v>28</v>
      </c>
      <c r="G84" s="5">
        <v>10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3:I23"/>
    <mergeCell ref="A25:I25"/>
    <mergeCell ref="A29:I29"/>
    <mergeCell ref="A31:A32"/>
    <mergeCell ref="B31:D31"/>
    <mergeCell ref="E31:G31"/>
    <mergeCell ref="A26:I26"/>
    <mergeCell ref="A44:I44"/>
    <mergeCell ref="A46:I46"/>
    <mergeCell ref="A47:I47"/>
    <mergeCell ref="A50:I50"/>
    <mergeCell ref="A52:A53"/>
    <mergeCell ref="B52:D52"/>
    <mergeCell ref="E52:G52"/>
    <mergeCell ref="A65:I65"/>
    <mergeCell ref="A67:I67"/>
    <mergeCell ref="A68:I68"/>
    <mergeCell ref="A71:I71"/>
    <mergeCell ref="A73:A74"/>
    <mergeCell ref="B73:D73"/>
    <mergeCell ref="E73:G73"/>
  </mergeCells>
  <pageMargins left="0.25" right="0.25" top="0.75" bottom="0.75" header="0.3" footer="0.3"/>
  <pageSetup paperSize="9" scale="82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8"/>
  <sheetViews>
    <sheetView workbookViewId="0">
      <selection activeCell="A71" sqref="A71:I71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23.65" customHeight="1"/>
    <row r="3" spans="1:9" ht="46.5" customHeight="1">
      <c r="A3" s="48" t="s">
        <v>21</v>
      </c>
      <c r="B3" s="49"/>
      <c r="C3" s="49"/>
      <c r="D3" s="49"/>
      <c r="E3" s="49"/>
      <c r="F3" s="49"/>
      <c r="G3" s="49"/>
      <c r="H3" s="49"/>
      <c r="I3" s="49"/>
    </row>
    <row r="4" spans="1:9" ht="5.0999999999999996" customHeight="1"/>
    <row r="5" spans="1:9" ht="18" customHeight="1">
      <c r="A5" s="50" t="s">
        <v>23</v>
      </c>
      <c r="B5" s="49"/>
      <c r="C5" s="49"/>
      <c r="D5" s="49"/>
      <c r="E5" s="49"/>
      <c r="F5" s="49"/>
      <c r="G5" s="49"/>
      <c r="H5" s="49"/>
      <c r="I5" s="49"/>
    </row>
    <row r="6" spans="1:9" ht="18" customHeight="1">
      <c r="A6" s="50" t="s">
        <v>0</v>
      </c>
      <c r="B6" s="49"/>
      <c r="C6" s="49"/>
      <c r="D6" s="49"/>
      <c r="E6" s="49"/>
      <c r="F6" s="49"/>
      <c r="G6" s="49"/>
      <c r="H6" s="49"/>
      <c r="I6" s="49"/>
    </row>
    <row r="7" spans="1:9" ht="12.2" customHeight="1"/>
    <row r="8" spans="1:9" ht="15.4" customHeight="1"/>
    <row r="9" spans="1:9" ht="18" customHeight="1">
      <c r="A9" s="51" t="s">
        <v>1</v>
      </c>
      <c r="B9" s="49"/>
      <c r="C9" s="49"/>
      <c r="D9" s="49"/>
      <c r="E9" s="49"/>
      <c r="F9" s="49"/>
      <c r="G9" s="49"/>
      <c r="H9" s="49"/>
      <c r="I9" s="49"/>
    </row>
    <row r="10" spans="1:9" ht="8.4499999999999993" customHeight="1"/>
    <row r="11" spans="1:9">
      <c r="A11" s="52" t="s">
        <v>2</v>
      </c>
      <c r="B11" s="54" t="s">
        <v>3</v>
      </c>
      <c r="C11" s="55"/>
      <c r="D11" s="56"/>
      <c r="E11" s="54" t="s">
        <v>4</v>
      </c>
      <c r="F11" s="55"/>
      <c r="G11" s="56"/>
    </row>
    <row r="12" spans="1:9">
      <c r="A12" s="53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v>4666</v>
      </c>
      <c r="C14" s="4">
        <v>2290</v>
      </c>
      <c r="D14" s="4">
        <v>2376</v>
      </c>
      <c r="E14" s="4">
        <v>15096</v>
      </c>
      <c r="F14" s="4">
        <v>8741</v>
      </c>
      <c r="G14" s="4">
        <v>6355</v>
      </c>
    </row>
    <row r="15" spans="1:9" ht="16.5">
      <c r="A15" s="5" t="s">
        <v>10</v>
      </c>
      <c r="B15" s="4">
        <v>36</v>
      </c>
      <c r="C15" s="4">
        <v>21</v>
      </c>
      <c r="D15" s="4">
        <v>15</v>
      </c>
      <c r="E15" s="4">
        <v>62</v>
      </c>
      <c r="F15" s="4">
        <v>32</v>
      </c>
      <c r="G15" s="4">
        <v>30</v>
      </c>
    </row>
    <row r="16" spans="1:9" ht="16.5">
      <c r="A16" s="5" t="s">
        <v>11</v>
      </c>
      <c r="B16" s="4">
        <v>33</v>
      </c>
      <c r="C16" s="4">
        <v>13</v>
      </c>
      <c r="D16" s="4">
        <v>20</v>
      </c>
      <c r="E16" s="4">
        <v>264</v>
      </c>
      <c r="F16" s="4">
        <v>151</v>
      </c>
      <c r="G16" s="4">
        <v>113</v>
      </c>
    </row>
    <row r="17" spans="1:9" ht="16.5">
      <c r="A17" s="5" t="s">
        <v>12</v>
      </c>
      <c r="B17" s="4">
        <v>83</v>
      </c>
      <c r="C17" s="4">
        <v>40</v>
      </c>
      <c r="D17" s="4">
        <v>43</v>
      </c>
      <c r="E17" s="4">
        <v>501</v>
      </c>
      <c r="F17" s="4">
        <v>224</v>
      </c>
      <c r="G17" s="4">
        <v>277</v>
      </c>
    </row>
    <row r="18" spans="1:9" ht="16.5">
      <c r="A18" s="5" t="s">
        <v>13</v>
      </c>
      <c r="B18" s="4">
        <v>593</v>
      </c>
      <c r="C18" s="4">
        <v>305</v>
      </c>
      <c r="D18" s="4">
        <v>288</v>
      </c>
      <c r="E18" s="4">
        <v>2038</v>
      </c>
      <c r="F18" s="4">
        <v>975</v>
      </c>
      <c r="G18" s="4">
        <v>1063</v>
      </c>
    </row>
    <row r="19" spans="1:9" ht="16.5">
      <c r="A19" s="5" t="s">
        <v>14</v>
      </c>
      <c r="B19" s="4">
        <v>142</v>
      </c>
      <c r="C19" s="4">
        <v>65</v>
      </c>
      <c r="D19" s="4">
        <v>77</v>
      </c>
      <c r="E19" s="4">
        <v>750</v>
      </c>
      <c r="F19" s="4">
        <v>393</v>
      </c>
      <c r="G19" s="4">
        <v>357</v>
      </c>
    </row>
    <row r="20" spans="1:9" ht="16.5">
      <c r="A20" s="5" t="s">
        <v>15</v>
      </c>
      <c r="B20" s="4">
        <v>1332</v>
      </c>
      <c r="C20" s="4">
        <v>679</v>
      </c>
      <c r="D20" s="4">
        <v>653</v>
      </c>
      <c r="E20" s="4">
        <v>3533</v>
      </c>
      <c r="F20" s="4">
        <v>2120</v>
      </c>
      <c r="G20" s="4">
        <v>1413</v>
      </c>
    </row>
    <row r="21" spans="1:9" ht="16.5">
      <c r="A21" s="5" t="s">
        <v>16</v>
      </c>
      <c r="B21" s="4">
        <v>2182</v>
      </c>
      <c r="C21" s="4">
        <v>1032</v>
      </c>
      <c r="D21" s="4">
        <v>1150</v>
      </c>
      <c r="E21" s="4">
        <v>6315</v>
      </c>
      <c r="F21" s="4">
        <v>3836</v>
      </c>
      <c r="G21" s="4">
        <v>2479</v>
      </c>
    </row>
    <row r="22" spans="1:9" ht="16.5">
      <c r="A22" s="5" t="s">
        <v>17</v>
      </c>
      <c r="B22" s="4">
        <v>265</v>
      </c>
      <c r="C22" s="4">
        <v>135</v>
      </c>
      <c r="D22" s="4">
        <v>130</v>
      </c>
      <c r="E22" s="4">
        <v>1633</v>
      </c>
      <c r="F22" s="4">
        <v>1010</v>
      </c>
      <c r="G22" s="4">
        <v>623</v>
      </c>
    </row>
    <row r="23" spans="1:9" ht="33.75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23.65" customHeight="1"/>
    <row r="25" spans="1:9" ht="46.5" customHeight="1">
      <c r="A25" s="48" t="s">
        <v>21</v>
      </c>
      <c r="B25" s="49"/>
      <c r="C25" s="49"/>
      <c r="D25" s="49"/>
      <c r="E25" s="49"/>
      <c r="F25" s="49"/>
      <c r="G25" s="49"/>
      <c r="H25" s="49"/>
      <c r="I25" s="49"/>
    </row>
    <row r="26" spans="1:9" ht="5.0999999999999996" customHeight="1"/>
    <row r="27" spans="1:9" ht="18" customHeight="1">
      <c r="A27" s="50" t="s">
        <v>23</v>
      </c>
      <c r="B27" s="49"/>
      <c r="C27" s="49"/>
      <c r="D27" s="49"/>
      <c r="E27" s="49"/>
      <c r="F27" s="49"/>
      <c r="G27" s="49"/>
      <c r="H27" s="49"/>
      <c r="I27" s="49"/>
    </row>
    <row r="28" spans="1:9" ht="18" customHeight="1">
      <c r="A28" s="50" t="s">
        <v>0</v>
      </c>
      <c r="B28" s="49"/>
      <c r="C28" s="49"/>
      <c r="D28" s="49"/>
      <c r="E28" s="49"/>
      <c r="F28" s="49"/>
      <c r="G28" s="49"/>
      <c r="H28" s="49"/>
      <c r="I28" s="49"/>
    </row>
    <row r="29" spans="1:9" ht="12.2" customHeight="1"/>
    <row r="30" spans="1:9" ht="15.4" customHeight="1"/>
    <row r="31" spans="1:9" ht="18" customHeight="1">
      <c r="A31" s="51" t="s">
        <v>1</v>
      </c>
      <c r="B31" s="49"/>
      <c r="C31" s="49"/>
      <c r="D31" s="49"/>
      <c r="E31" s="49"/>
      <c r="F31" s="49"/>
      <c r="G31" s="49"/>
      <c r="H31" s="49"/>
      <c r="I31" s="49"/>
    </row>
    <row r="32" spans="1:9" ht="8.4499999999999993" customHeight="1"/>
    <row r="33" spans="1:9">
      <c r="A33" s="52" t="s">
        <v>2</v>
      </c>
      <c r="B33" s="54" t="s">
        <v>3</v>
      </c>
      <c r="C33" s="55"/>
      <c r="D33" s="56"/>
      <c r="E33" s="54" t="s">
        <v>4</v>
      </c>
      <c r="F33" s="55"/>
      <c r="G33" s="56"/>
    </row>
    <row r="34" spans="1:9">
      <c r="A34" s="53"/>
      <c r="B34" s="2" t="s">
        <v>5</v>
      </c>
      <c r="C34" s="2" t="s">
        <v>6</v>
      </c>
      <c r="D34" s="2" t="s">
        <v>7</v>
      </c>
      <c r="E34" s="2" t="s">
        <v>5</v>
      </c>
      <c r="F34" s="2" t="s">
        <v>6</v>
      </c>
      <c r="G34" s="2" t="s">
        <v>7</v>
      </c>
    </row>
    <row r="35" spans="1:9" ht="16.5">
      <c r="A35" s="3" t="s">
        <v>8</v>
      </c>
      <c r="B35" s="3" t="s">
        <v>8</v>
      </c>
      <c r="C35" s="3" t="s">
        <v>8</v>
      </c>
      <c r="D35" s="3" t="s">
        <v>8</v>
      </c>
      <c r="E35" s="3" t="s">
        <v>8</v>
      </c>
      <c r="F35" s="3" t="s">
        <v>8</v>
      </c>
      <c r="G35" s="3" t="s">
        <v>8</v>
      </c>
    </row>
    <row r="36" spans="1:9" ht="16.5">
      <c r="A36" s="4" t="s">
        <v>9</v>
      </c>
      <c r="B36" s="4">
        <v>4288</v>
      </c>
      <c r="C36" s="4">
        <v>2054</v>
      </c>
      <c r="D36" s="4">
        <v>2234</v>
      </c>
      <c r="E36" s="4">
        <v>10435</v>
      </c>
      <c r="F36" s="4">
        <v>5595</v>
      </c>
      <c r="G36" s="4">
        <v>4840</v>
      </c>
    </row>
    <row r="37" spans="1:9" ht="16.5">
      <c r="A37" s="5" t="s">
        <v>10</v>
      </c>
      <c r="B37" s="5">
        <v>36</v>
      </c>
      <c r="C37" s="5">
        <v>21</v>
      </c>
      <c r="D37" s="5">
        <v>15</v>
      </c>
      <c r="E37" s="5">
        <v>56</v>
      </c>
      <c r="F37" s="5">
        <v>28</v>
      </c>
      <c r="G37" s="5">
        <v>28</v>
      </c>
    </row>
    <row r="38" spans="1:9" ht="16.5">
      <c r="A38" s="5" t="s">
        <v>11</v>
      </c>
      <c r="B38" s="5">
        <v>24</v>
      </c>
      <c r="C38" s="5">
        <v>8</v>
      </c>
      <c r="D38" s="5">
        <v>16</v>
      </c>
      <c r="E38" s="5">
        <v>162</v>
      </c>
      <c r="F38" s="5">
        <v>98</v>
      </c>
      <c r="G38" s="5">
        <v>64</v>
      </c>
    </row>
    <row r="39" spans="1:9" ht="16.5">
      <c r="A39" s="5" t="s">
        <v>12</v>
      </c>
      <c r="B39" s="5">
        <v>66</v>
      </c>
      <c r="C39" s="5">
        <v>30</v>
      </c>
      <c r="D39" s="5">
        <v>36</v>
      </c>
      <c r="E39" s="5">
        <v>351</v>
      </c>
      <c r="F39" s="5">
        <v>145</v>
      </c>
      <c r="G39" s="5">
        <v>206</v>
      </c>
    </row>
    <row r="40" spans="1:9" ht="16.5">
      <c r="A40" s="5" t="s">
        <v>13</v>
      </c>
      <c r="B40" s="5">
        <v>541</v>
      </c>
      <c r="C40" s="5">
        <v>277</v>
      </c>
      <c r="D40" s="5">
        <v>264</v>
      </c>
      <c r="E40" s="5">
        <v>1549</v>
      </c>
      <c r="F40" s="5">
        <v>800</v>
      </c>
      <c r="G40" s="5">
        <v>749</v>
      </c>
    </row>
    <row r="41" spans="1:9" ht="16.5">
      <c r="A41" s="5" t="s">
        <v>14</v>
      </c>
      <c r="B41" s="5">
        <v>119</v>
      </c>
      <c r="C41" s="5">
        <v>54</v>
      </c>
      <c r="D41" s="5">
        <v>65</v>
      </c>
      <c r="E41" s="5">
        <v>498</v>
      </c>
      <c r="F41" s="5">
        <v>239</v>
      </c>
      <c r="G41" s="5">
        <v>259</v>
      </c>
    </row>
    <row r="42" spans="1:9" ht="16.5">
      <c r="A42" s="5" t="s">
        <v>15</v>
      </c>
      <c r="B42" s="5">
        <v>1265</v>
      </c>
      <c r="C42" s="5">
        <v>631</v>
      </c>
      <c r="D42" s="5">
        <v>634</v>
      </c>
      <c r="E42" s="5">
        <v>2605</v>
      </c>
      <c r="F42" s="5">
        <v>1448</v>
      </c>
      <c r="G42" s="5">
        <v>1157</v>
      </c>
    </row>
    <row r="43" spans="1:9" ht="16.5">
      <c r="A43" s="5" t="s">
        <v>16</v>
      </c>
      <c r="B43" s="5">
        <v>2004</v>
      </c>
      <c r="C43" s="5">
        <v>919</v>
      </c>
      <c r="D43" s="5">
        <v>1085</v>
      </c>
      <c r="E43" s="5">
        <v>4287</v>
      </c>
      <c r="F43" s="5">
        <v>2360</v>
      </c>
      <c r="G43" s="5">
        <v>1927</v>
      </c>
    </row>
    <row r="44" spans="1:9" ht="16.5">
      <c r="A44" s="5" t="s">
        <v>17</v>
      </c>
      <c r="B44" s="5">
        <v>233</v>
      </c>
      <c r="C44" s="5">
        <v>114</v>
      </c>
      <c r="D44" s="5">
        <v>119</v>
      </c>
      <c r="E44" s="5">
        <v>927</v>
      </c>
      <c r="F44" s="5">
        <v>477</v>
      </c>
      <c r="G44" s="5">
        <v>450</v>
      </c>
    </row>
    <row r="46" spans="1:9" s="10" customFormat="1" ht="23.65" customHeight="1"/>
    <row r="47" spans="1:9" s="10" customFormat="1" ht="46.5" customHeight="1">
      <c r="A47" s="62" t="s">
        <v>21</v>
      </c>
      <c r="B47" s="63"/>
      <c r="C47" s="63"/>
      <c r="D47" s="63"/>
      <c r="E47" s="63"/>
      <c r="F47" s="63"/>
      <c r="G47" s="63"/>
      <c r="H47" s="63"/>
      <c r="I47" s="63"/>
    </row>
    <row r="48" spans="1:9" s="10" customFormat="1" ht="5.0999999999999996" customHeight="1"/>
    <row r="49" spans="1:9" s="10" customFormat="1" ht="18" customHeight="1">
      <c r="A49" s="64" t="s">
        <v>23</v>
      </c>
      <c r="B49" s="63"/>
      <c r="C49" s="63"/>
      <c r="D49" s="63"/>
      <c r="E49" s="63"/>
      <c r="F49" s="63"/>
      <c r="G49" s="63"/>
      <c r="H49" s="63"/>
      <c r="I49" s="63"/>
    </row>
    <row r="50" spans="1:9" s="10" customFormat="1" ht="18" customHeight="1">
      <c r="A50" s="64" t="s">
        <v>18</v>
      </c>
      <c r="B50" s="63"/>
      <c r="C50" s="63"/>
      <c r="D50" s="63"/>
      <c r="E50" s="63"/>
      <c r="F50" s="63"/>
      <c r="G50" s="63"/>
      <c r="H50" s="63"/>
      <c r="I50" s="63"/>
    </row>
    <row r="51" spans="1:9" s="10" customFormat="1" ht="12.2" customHeight="1"/>
    <row r="52" spans="1:9" s="10" customFormat="1" ht="15.4" customHeight="1"/>
    <row r="53" spans="1:9" s="10" customFormat="1" ht="18" customHeight="1">
      <c r="A53" s="65" t="s">
        <v>1</v>
      </c>
      <c r="B53" s="63"/>
      <c r="C53" s="63"/>
      <c r="D53" s="63"/>
      <c r="E53" s="63"/>
      <c r="F53" s="63"/>
      <c r="G53" s="63"/>
      <c r="H53" s="63"/>
      <c r="I53" s="63"/>
    </row>
    <row r="54" spans="1:9" s="10" customFormat="1" ht="8.4499999999999993" customHeight="1"/>
    <row r="55" spans="1:9" s="10" customFormat="1">
      <c r="A55" s="57" t="s">
        <v>2</v>
      </c>
      <c r="B55" s="59" t="s">
        <v>3</v>
      </c>
      <c r="C55" s="60"/>
      <c r="D55" s="61"/>
      <c r="E55" s="59" t="s">
        <v>4</v>
      </c>
      <c r="F55" s="60"/>
      <c r="G55" s="61"/>
    </row>
    <row r="56" spans="1:9" s="10" customFormat="1">
      <c r="A56" s="58"/>
      <c r="B56" s="12" t="s">
        <v>5</v>
      </c>
      <c r="C56" s="12" t="s">
        <v>6</v>
      </c>
      <c r="D56" s="12" t="s">
        <v>7</v>
      </c>
      <c r="E56" s="12" t="s">
        <v>5</v>
      </c>
      <c r="F56" s="12" t="s">
        <v>6</v>
      </c>
      <c r="G56" s="12" t="s">
        <v>7</v>
      </c>
    </row>
    <row r="57" spans="1:9" s="10" customFormat="1" ht="16.5">
      <c r="A57" s="13" t="s">
        <v>8</v>
      </c>
      <c r="B57" s="13" t="s">
        <v>8</v>
      </c>
      <c r="C57" s="13" t="s">
        <v>8</v>
      </c>
      <c r="D57" s="13" t="s">
        <v>8</v>
      </c>
      <c r="E57" s="13" t="s">
        <v>8</v>
      </c>
      <c r="F57" s="13" t="s">
        <v>8</v>
      </c>
      <c r="G57" s="13" t="s">
        <v>8</v>
      </c>
    </row>
    <row r="58" spans="1:9" s="10" customFormat="1" ht="16.5">
      <c r="A58" s="14" t="s">
        <v>9</v>
      </c>
      <c r="B58" s="14">
        <v>328</v>
      </c>
      <c r="C58" s="14">
        <v>203</v>
      </c>
      <c r="D58" s="14">
        <v>125</v>
      </c>
      <c r="E58" s="14">
        <v>3914</v>
      </c>
      <c r="F58" s="14">
        <v>2662</v>
      </c>
      <c r="G58" s="14">
        <v>1252</v>
      </c>
    </row>
    <row r="59" spans="1:9" s="10" customFormat="1" ht="16.5">
      <c r="A59" s="15" t="s">
        <v>10</v>
      </c>
      <c r="B59" s="15">
        <v>0</v>
      </c>
      <c r="C59" s="15">
        <v>0</v>
      </c>
      <c r="D59" s="15">
        <v>0</v>
      </c>
      <c r="E59" s="15">
        <v>6</v>
      </c>
      <c r="F59" s="15">
        <v>4</v>
      </c>
      <c r="G59" s="15">
        <v>2</v>
      </c>
    </row>
    <row r="60" spans="1:9" s="10" customFormat="1" ht="16.5">
      <c r="A60" s="15" t="s">
        <v>11</v>
      </c>
      <c r="B60" s="15">
        <v>9</v>
      </c>
      <c r="C60" s="15">
        <v>5</v>
      </c>
      <c r="D60" s="15">
        <v>4</v>
      </c>
      <c r="E60" s="15">
        <v>102</v>
      </c>
      <c r="F60" s="15">
        <v>53</v>
      </c>
      <c r="G60" s="15">
        <v>49</v>
      </c>
    </row>
    <row r="61" spans="1:9" s="10" customFormat="1" ht="16.5">
      <c r="A61" s="15" t="s">
        <v>12</v>
      </c>
      <c r="B61" s="15">
        <v>15</v>
      </c>
      <c r="C61" s="15">
        <v>10</v>
      </c>
      <c r="D61" s="15">
        <v>5</v>
      </c>
      <c r="E61" s="15">
        <v>124</v>
      </c>
      <c r="F61" s="15">
        <v>72</v>
      </c>
      <c r="G61" s="15">
        <v>52</v>
      </c>
    </row>
    <row r="62" spans="1:9" s="10" customFormat="1" ht="16.5">
      <c r="A62" s="15" t="s">
        <v>13</v>
      </c>
      <c r="B62" s="15">
        <v>47</v>
      </c>
      <c r="C62" s="15">
        <v>26</v>
      </c>
      <c r="D62" s="15">
        <v>21</v>
      </c>
      <c r="E62" s="15">
        <v>368</v>
      </c>
      <c r="F62" s="15">
        <v>143</v>
      </c>
      <c r="G62" s="15">
        <v>225</v>
      </c>
    </row>
    <row r="63" spans="1:9" s="10" customFormat="1" ht="16.5">
      <c r="A63" s="15" t="s">
        <v>14</v>
      </c>
      <c r="B63" s="15">
        <v>15</v>
      </c>
      <c r="C63" s="15">
        <v>5</v>
      </c>
      <c r="D63" s="15">
        <v>10</v>
      </c>
      <c r="E63" s="15">
        <v>162</v>
      </c>
      <c r="F63" s="15">
        <v>95</v>
      </c>
      <c r="G63" s="15">
        <v>67</v>
      </c>
    </row>
    <row r="64" spans="1:9" s="10" customFormat="1" ht="16.5">
      <c r="A64" s="15" t="s">
        <v>15</v>
      </c>
      <c r="B64" s="15">
        <v>55</v>
      </c>
      <c r="C64" s="15">
        <v>39</v>
      </c>
      <c r="D64" s="15">
        <v>16</v>
      </c>
      <c r="E64" s="15">
        <v>751</v>
      </c>
      <c r="F64" s="15">
        <v>533</v>
      </c>
      <c r="G64" s="15">
        <v>218</v>
      </c>
    </row>
    <row r="65" spans="1:9" s="10" customFormat="1" ht="16.5">
      <c r="A65" s="15" t="s">
        <v>16</v>
      </c>
      <c r="B65" s="15">
        <v>156</v>
      </c>
      <c r="C65" s="15">
        <v>98</v>
      </c>
      <c r="D65" s="15">
        <v>58</v>
      </c>
      <c r="E65" s="15">
        <v>1722</v>
      </c>
      <c r="F65" s="15">
        <v>1247</v>
      </c>
      <c r="G65" s="15">
        <v>475</v>
      </c>
    </row>
    <row r="66" spans="1:9" s="10" customFormat="1" ht="16.5">
      <c r="A66" s="15" t="s">
        <v>17</v>
      </c>
      <c r="B66" s="15">
        <v>31</v>
      </c>
      <c r="C66" s="15">
        <v>20</v>
      </c>
      <c r="D66" s="15">
        <v>11</v>
      </c>
      <c r="E66" s="15">
        <v>679</v>
      </c>
      <c r="F66" s="15">
        <v>515</v>
      </c>
      <c r="G66" s="15">
        <v>164</v>
      </c>
    </row>
    <row r="68" spans="1:9" s="10" customFormat="1" ht="23.65" customHeight="1"/>
    <row r="69" spans="1:9" s="10" customFormat="1" ht="46.5" customHeight="1">
      <c r="A69" s="62" t="s">
        <v>21</v>
      </c>
      <c r="B69" s="63"/>
      <c r="C69" s="63"/>
      <c r="D69" s="63"/>
      <c r="E69" s="63"/>
      <c r="F69" s="63"/>
      <c r="G69" s="63"/>
      <c r="H69" s="63"/>
      <c r="I69" s="63"/>
    </row>
    <row r="70" spans="1:9" s="10" customFormat="1" ht="5.0999999999999996" customHeight="1"/>
    <row r="71" spans="1:9" s="10" customFormat="1" ht="18" customHeight="1">
      <c r="A71" s="64" t="s">
        <v>23</v>
      </c>
      <c r="B71" s="63"/>
      <c r="C71" s="63"/>
      <c r="D71" s="63"/>
      <c r="E71" s="63"/>
      <c r="F71" s="63"/>
      <c r="G71" s="63"/>
      <c r="H71" s="63"/>
      <c r="I71" s="63"/>
    </row>
    <row r="72" spans="1:9" s="10" customFormat="1" ht="18" customHeight="1">
      <c r="A72" s="64" t="s">
        <v>19</v>
      </c>
      <c r="B72" s="63"/>
      <c r="C72" s="63"/>
      <c r="D72" s="63"/>
      <c r="E72" s="63"/>
      <c r="F72" s="63"/>
      <c r="G72" s="63"/>
      <c r="H72" s="63"/>
      <c r="I72" s="63"/>
    </row>
    <row r="73" spans="1:9" s="10" customFormat="1" ht="12.2" customHeight="1"/>
    <row r="74" spans="1:9" s="10" customFormat="1" ht="15.4" customHeight="1"/>
    <row r="75" spans="1:9" s="10" customFormat="1" ht="18" customHeight="1">
      <c r="A75" s="65" t="s">
        <v>1</v>
      </c>
      <c r="B75" s="63"/>
      <c r="C75" s="63"/>
      <c r="D75" s="63"/>
      <c r="E75" s="63"/>
      <c r="F75" s="63"/>
      <c r="G75" s="63"/>
      <c r="H75" s="63"/>
      <c r="I75" s="63"/>
    </row>
    <row r="76" spans="1:9" s="10" customFormat="1" ht="8.4499999999999993" customHeight="1"/>
    <row r="77" spans="1:9" s="10" customFormat="1">
      <c r="A77" s="57" t="s">
        <v>2</v>
      </c>
      <c r="B77" s="59" t="s">
        <v>3</v>
      </c>
      <c r="C77" s="60"/>
      <c r="D77" s="61"/>
      <c r="E77" s="59" t="s">
        <v>4</v>
      </c>
      <c r="F77" s="60"/>
      <c r="G77" s="61"/>
    </row>
    <row r="78" spans="1:9" s="10" customFormat="1">
      <c r="A78" s="58"/>
      <c r="B78" s="12" t="s">
        <v>5</v>
      </c>
      <c r="C78" s="12" t="s">
        <v>6</v>
      </c>
      <c r="D78" s="12" t="s">
        <v>7</v>
      </c>
      <c r="E78" s="12" t="s">
        <v>5</v>
      </c>
      <c r="F78" s="12" t="s">
        <v>6</v>
      </c>
      <c r="G78" s="12" t="s">
        <v>7</v>
      </c>
    </row>
    <row r="79" spans="1:9" s="10" customFormat="1" ht="16.5">
      <c r="A79" s="13" t="s">
        <v>8</v>
      </c>
      <c r="B79" s="13" t="s">
        <v>8</v>
      </c>
      <c r="C79" s="13" t="s">
        <v>8</v>
      </c>
      <c r="D79" s="13" t="s">
        <v>8</v>
      </c>
      <c r="E79" s="13" t="s">
        <v>8</v>
      </c>
      <c r="F79" s="13" t="s">
        <v>8</v>
      </c>
      <c r="G79" s="13" t="s">
        <v>8</v>
      </c>
    </row>
    <row r="80" spans="1:9" s="10" customFormat="1" ht="16.5">
      <c r="A80" s="14" t="s">
        <v>9</v>
      </c>
      <c r="B80" s="14">
        <v>50</v>
      </c>
      <c r="C80" s="14">
        <v>33</v>
      </c>
      <c r="D80" s="14">
        <v>17</v>
      </c>
      <c r="E80" s="14">
        <v>747</v>
      </c>
      <c r="F80" s="14">
        <v>484</v>
      </c>
      <c r="G80" s="14">
        <v>263</v>
      </c>
    </row>
    <row r="81" spans="1:7" s="10" customFormat="1" ht="16.5">
      <c r="A81" s="15" t="s">
        <v>10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</row>
    <row r="82" spans="1:7" s="10" customFormat="1" ht="16.5">
      <c r="A82" s="15" t="s">
        <v>11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</row>
    <row r="83" spans="1:7" s="10" customFormat="1" ht="16.5">
      <c r="A83" s="15" t="s">
        <v>12</v>
      </c>
      <c r="B83" s="15">
        <v>2</v>
      </c>
      <c r="C83" s="15">
        <v>0</v>
      </c>
      <c r="D83" s="15">
        <v>2</v>
      </c>
      <c r="E83" s="15">
        <v>26</v>
      </c>
      <c r="F83" s="15">
        <v>7</v>
      </c>
      <c r="G83" s="15">
        <v>19</v>
      </c>
    </row>
    <row r="84" spans="1:7" s="10" customFormat="1" ht="16.5">
      <c r="A84" s="15" t="s">
        <v>13</v>
      </c>
      <c r="B84" s="15">
        <v>5</v>
      </c>
      <c r="C84" s="15">
        <v>2</v>
      </c>
      <c r="D84" s="15">
        <v>3</v>
      </c>
      <c r="E84" s="15">
        <v>121</v>
      </c>
      <c r="F84" s="15">
        <v>32</v>
      </c>
      <c r="G84" s="15">
        <v>89</v>
      </c>
    </row>
    <row r="85" spans="1:7" s="10" customFormat="1" ht="16.5">
      <c r="A85" s="15" t="s">
        <v>14</v>
      </c>
      <c r="B85" s="15">
        <v>8</v>
      </c>
      <c r="C85" s="15">
        <v>6</v>
      </c>
      <c r="D85" s="15">
        <v>2</v>
      </c>
      <c r="E85" s="15">
        <v>90</v>
      </c>
      <c r="F85" s="15">
        <v>59</v>
      </c>
      <c r="G85" s="15">
        <v>31</v>
      </c>
    </row>
    <row r="86" spans="1:7" s="10" customFormat="1" ht="16.5">
      <c r="A86" s="15" t="s">
        <v>15</v>
      </c>
      <c r="B86" s="15">
        <v>12</v>
      </c>
      <c r="C86" s="15">
        <v>9</v>
      </c>
      <c r="D86" s="15">
        <v>3</v>
      </c>
      <c r="E86" s="15">
        <v>177</v>
      </c>
      <c r="F86" s="15">
        <v>139</v>
      </c>
      <c r="G86" s="15">
        <v>38</v>
      </c>
    </row>
    <row r="87" spans="1:7" s="10" customFormat="1" ht="16.5">
      <c r="A87" s="15" t="s">
        <v>16</v>
      </c>
      <c r="B87" s="15">
        <v>22</v>
      </c>
      <c r="C87" s="15">
        <v>15</v>
      </c>
      <c r="D87" s="15">
        <v>7</v>
      </c>
      <c r="E87" s="15">
        <v>306</v>
      </c>
      <c r="F87" s="15">
        <v>229</v>
      </c>
      <c r="G87" s="15">
        <v>77</v>
      </c>
    </row>
    <row r="88" spans="1:7" s="10" customFormat="1" ht="16.5">
      <c r="A88" s="15" t="s">
        <v>17</v>
      </c>
      <c r="B88" s="15">
        <v>1</v>
      </c>
      <c r="C88" s="15">
        <v>1</v>
      </c>
      <c r="D88" s="15">
        <v>0</v>
      </c>
      <c r="E88" s="15">
        <v>27</v>
      </c>
      <c r="F88" s="15">
        <v>18</v>
      </c>
      <c r="G88" s="15">
        <v>9</v>
      </c>
    </row>
  </sheetData>
  <mergeCells count="30">
    <mergeCell ref="A77:A78"/>
    <mergeCell ref="B77:D77"/>
    <mergeCell ref="E77:G77"/>
    <mergeCell ref="A47:I47"/>
    <mergeCell ref="A50:I50"/>
    <mergeCell ref="A53:I53"/>
    <mergeCell ref="A55:A56"/>
    <mergeCell ref="B55:D55"/>
    <mergeCell ref="E55:G55"/>
    <mergeCell ref="A49:I49"/>
    <mergeCell ref="A69:I69"/>
    <mergeCell ref="A71:I71"/>
    <mergeCell ref="A72:I72"/>
    <mergeCell ref="A75:I75"/>
    <mergeCell ref="A23:I23"/>
    <mergeCell ref="A25:I25"/>
    <mergeCell ref="A28:I28"/>
    <mergeCell ref="A31:I31"/>
    <mergeCell ref="A33:A34"/>
    <mergeCell ref="B33:D33"/>
    <mergeCell ref="E33:G33"/>
    <mergeCell ref="A27:I27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87"/>
  <sheetViews>
    <sheetView topLeftCell="A79" workbookViewId="0">
      <selection activeCell="B14" sqref="B14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23.65" customHeight="1"/>
    <row r="3" spans="1:9" ht="46.5" customHeight="1">
      <c r="A3" s="48" t="s">
        <v>21</v>
      </c>
      <c r="B3" s="49"/>
      <c r="C3" s="49"/>
      <c r="D3" s="49"/>
      <c r="E3" s="49"/>
      <c r="F3" s="49"/>
      <c r="G3" s="49"/>
      <c r="H3" s="49"/>
      <c r="I3" s="49"/>
    </row>
    <row r="4" spans="1:9" ht="5.0999999999999996" customHeight="1"/>
    <row r="5" spans="1:9" ht="18" customHeight="1">
      <c r="A5" s="50" t="s">
        <v>24</v>
      </c>
      <c r="B5" s="49"/>
      <c r="C5" s="49"/>
      <c r="D5" s="49"/>
      <c r="E5" s="49"/>
      <c r="F5" s="49"/>
      <c r="G5" s="49"/>
      <c r="H5" s="49"/>
      <c r="I5" s="49"/>
    </row>
    <row r="6" spans="1:9" ht="18" customHeight="1">
      <c r="A6" s="50" t="s">
        <v>0</v>
      </c>
      <c r="B6" s="49"/>
      <c r="C6" s="49"/>
      <c r="D6" s="49"/>
      <c r="E6" s="49"/>
      <c r="F6" s="49"/>
      <c r="G6" s="49"/>
      <c r="H6" s="49"/>
      <c r="I6" s="49"/>
    </row>
    <row r="7" spans="1:9" ht="12.2" customHeight="1"/>
    <row r="8" spans="1:9" ht="15.4" customHeight="1"/>
    <row r="9" spans="1:9" ht="18" customHeight="1">
      <c r="A9" s="51" t="s">
        <v>1</v>
      </c>
      <c r="B9" s="49"/>
      <c r="C9" s="49"/>
      <c r="D9" s="49"/>
      <c r="E9" s="49"/>
      <c r="F9" s="49"/>
      <c r="G9" s="49"/>
      <c r="H9" s="49"/>
      <c r="I9" s="49"/>
    </row>
    <row r="10" spans="1:9" ht="8.4499999999999993" customHeight="1"/>
    <row r="11" spans="1:9">
      <c r="A11" s="52" t="s">
        <v>2</v>
      </c>
      <c r="B11" s="54" t="s">
        <v>3</v>
      </c>
      <c r="C11" s="55"/>
      <c r="D11" s="56"/>
      <c r="E11" s="54" t="s">
        <v>4</v>
      </c>
      <c r="F11" s="55"/>
      <c r="G11" s="56"/>
    </row>
    <row r="12" spans="1:9">
      <c r="A12" s="53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v>19516</v>
      </c>
      <c r="C14" s="4">
        <v>10418</v>
      </c>
      <c r="D14" s="4">
        <v>9098</v>
      </c>
      <c r="E14" s="4">
        <v>62528</v>
      </c>
      <c r="F14" s="4">
        <v>36043</v>
      </c>
      <c r="G14" s="4">
        <v>26485</v>
      </c>
    </row>
    <row r="15" spans="1:9" ht="16.5">
      <c r="A15" s="5" t="s">
        <v>10</v>
      </c>
      <c r="B15" s="4">
        <v>99</v>
      </c>
      <c r="C15" s="4">
        <v>53</v>
      </c>
      <c r="D15" s="4">
        <v>46</v>
      </c>
      <c r="E15" s="4">
        <v>162</v>
      </c>
      <c r="F15" s="4">
        <v>79</v>
      </c>
      <c r="G15" s="4">
        <v>83</v>
      </c>
    </row>
    <row r="16" spans="1:9" ht="16.5">
      <c r="A16" s="5" t="s">
        <v>11</v>
      </c>
      <c r="B16" s="4">
        <v>191</v>
      </c>
      <c r="C16" s="4">
        <v>99</v>
      </c>
      <c r="D16" s="4">
        <v>92</v>
      </c>
      <c r="E16" s="4">
        <v>676</v>
      </c>
      <c r="F16" s="4">
        <v>385</v>
      </c>
      <c r="G16" s="4">
        <v>291</v>
      </c>
    </row>
    <row r="17" spans="1:9" ht="16.5">
      <c r="A17" s="5" t="s">
        <v>12</v>
      </c>
      <c r="B17" s="4">
        <v>366</v>
      </c>
      <c r="C17" s="4">
        <v>185</v>
      </c>
      <c r="D17" s="4">
        <v>181</v>
      </c>
      <c r="E17" s="4">
        <v>1337</v>
      </c>
      <c r="F17" s="4">
        <v>627</v>
      </c>
      <c r="G17" s="4">
        <v>710</v>
      </c>
    </row>
    <row r="18" spans="1:9" ht="16.5">
      <c r="A18" s="5" t="s">
        <v>13</v>
      </c>
      <c r="B18" s="4">
        <v>2148</v>
      </c>
      <c r="C18" s="4">
        <v>1113</v>
      </c>
      <c r="D18" s="4">
        <v>1035</v>
      </c>
      <c r="E18" s="4">
        <v>6229</v>
      </c>
      <c r="F18" s="4">
        <v>3144</v>
      </c>
      <c r="G18" s="4">
        <v>3085</v>
      </c>
    </row>
    <row r="19" spans="1:9" ht="16.5">
      <c r="A19" s="5" t="s">
        <v>14</v>
      </c>
      <c r="B19" s="4">
        <v>724</v>
      </c>
      <c r="C19" s="4">
        <v>381</v>
      </c>
      <c r="D19" s="4">
        <v>343</v>
      </c>
      <c r="E19" s="4">
        <v>3234</v>
      </c>
      <c r="F19" s="4">
        <v>1692</v>
      </c>
      <c r="G19" s="4">
        <v>1542</v>
      </c>
    </row>
    <row r="20" spans="1:9" ht="16.5">
      <c r="A20" s="5" t="s">
        <v>15</v>
      </c>
      <c r="B20" s="4">
        <v>4754</v>
      </c>
      <c r="C20" s="4">
        <v>2560</v>
      </c>
      <c r="D20" s="4">
        <v>2194</v>
      </c>
      <c r="E20" s="4">
        <v>15115</v>
      </c>
      <c r="F20" s="4">
        <v>8952</v>
      </c>
      <c r="G20" s="4">
        <v>6163</v>
      </c>
    </row>
    <row r="21" spans="1:9" ht="16.5">
      <c r="A21" s="5" t="s">
        <v>16</v>
      </c>
      <c r="B21" s="4">
        <v>9460</v>
      </c>
      <c r="C21" s="4">
        <v>5089</v>
      </c>
      <c r="D21" s="4">
        <v>4371</v>
      </c>
      <c r="E21" s="4">
        <v>28693</v>
      </c>
      <c r="F21" s="4">
        <v>17150</v>
      </c>
      <c r="G21" s="4">
        <v>11543</v>
      </c>
    </row>
    <row r="22" spans="1:9" ht="16.5">
      <c r="A22" s="5" t="s">
        <v>17</v>
      </c>
      <c r="B22" s="4">
        <v>1774</v>
      </c>
      <c r="C22" s="4">
        <v>938</v>
      </c>
      <c r="D22" s="4">
        <v>836</v>
      </c>
      <c r="E22" s="4">
        <v>7082</v>
      </c>
      <c r="F22" s="4">
        <v>4014</v>
      </c>
      <c r="G22" s="4">
        <v>3068</v>
      </c>
    </row>
    <row r="23" spans="1:9" ht="33.75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23.65" customHeight="1"/>
    <row r="25" spans="1:9" ht="46.5" customHeight="1">
      <c r="A25" s="48" t="s">
        <v>21</v>
      </c>
      <c r="B25" s="49"/>
      <c r="C25" s="49"/>
      <c r="D25" s="49"/>
      <c r="E25" s="49"/>
      <c r="F25" s="49"/>
      <c r="G25" s="49"/>
      <c r="H25" s="49"/>
      <c r="I25" s="49"/>
    </row>
    <row r="26" spans="1:9" ht="5.0999999999999996" customHeight="1"/>
    <row r="27" spans="1:9" ht="18" customHeight="1">
      <c r="A27" s="50" t="s">
        <v>24</v>
      </c>
      <c r="B27" s="49"/>
      <c r="C27" s="49"/>
      <c r="D27" s="49"/>
      <c r="E27" s="49"/>
      <c r="F27" s="49"/>
      <c r="G27" s="49"/>
      <c r="H27" s="49"/>
      <c r="I27" s="49"/>
    </row>
    <row r="28" spans="1:9" ht="18" customHeight="1">
      <c r="A28" s="50" t="s">
        <v>0</v>
      </c>
      <c r="B28" s="49"/>
      <c r="C28" s="49"/>
      <c r="D28" s="49"/>
      <c r="E28" s="49"/>
      <c r="F28" s="49"/>
      <c r="G28" s="49"/>
      <c r="H28" s="49"/>
      <c r="I28" s="49"/>
    </row>
    <row r="29" spans="1:9" ht="12.2" customHeight="1"/>
    <row r="30" spans="1:9" ht="15.4" customHeight="1"/>
    <row r="31" spans="1:9" ht="18" customHeight="1">
      <c r="A31" s="51" t="s">
        <v>1</v>
      </c>
      <c r="B31" s="49"/>
      <c r="C31" s="49"/>
      <c r="D31" s="49"/>
      <c r="E31" s="49"/>
      <c r="F31" s="49"/>
      <c r="G31" s="49"/>
      <c r="H31" s="49"/>
      <c r="I31" s="49"/>
    </row>
    <row r="32" spans="1:9" ht="8.4499999999999993" customHeight="1"/>
    <row r="33" spans="1:9">
      <c r="A33" s="52" t="s">
        <v>2</v>
      </c>
      <c r="B33" s="54" t="s">
        <v>3</v>
      </c>
      <c r="C33" s="55"/>
      <c r="D33" s="56"/>
      <c r="E33" s="54" t="s">
        <v>4</v>
      </c>
      <c r="F33" s="55"/>
      <c r="G33" s="56"/>
    </row>
    <row r="34" spans="1:9">
      <c r="A34" s="53"/>
      <c r="B34" s="2" t="s">
        <v>5</v>
      </c>
      <c r="C34" s="2" t="s">
        <v>6</v>
      </c>
      <c r="D34" s="2" t="s">
        <v>7</v>
      </c>
      <c r="E34" s="2" t="s">
        <v>5</v>
      </c>
      <c r="F34" s="2" t="s">
        <v>6</v>
      </c>
      <c r="G34" s="2" t="s">
        <v>7</v>
      </c>
    </row>
    <row r="35" spans="1:9" ht="16.5">
      <c r="A35" s="3" t="s">
        <v>8</v>
      </c>
      <c r="B35" s="3" t="s">
        <v>8</v>
      </c>
      <c r="C35" s="3" t="s">
        <v>8</v>
      </c>
      <c r="D35" s="3" t="s">
        <v>8</v>
      </c>
      <c r="E35" s="3" t="s">
        <v>8</v>
      </c>
      <c r="F35" s="3" t="s">
        <v>8</v>
      </c>
      <c r="G35" s="3" t="s">
        <v>8</v>
      </c>
    </row>
    <row r="36" spans="1:9" ht="16.5">
      <c r="A36" s="4" t="s">
        <v>9</v>
      </c>
      <c r="B36" s="4">
        <v>17853</v>
      </c>
      <c r="C36" s="4">
        <v>9488</v>
      </c>
      <c r="D36" s="4">
        <v>8365</v>
      </c>
      <c r="E36" s="4">
        <v>41623</v>
      </c>
      <c r="F36" s="4">
        <v>23339</v>
      </c>
      <c r="G36" s="4">
        <v>18284</v>
      </c>
    </row>
    <row r="37" spans="1:9" ht="16.5">
      <c r="A37" s="5" t="s">
        <v>10</v>
      </c>
      <c r="B37" s="4">
        <v>84</v>
      </c>
      <c r="C37" s="4">
        <v>45</v>
      </c>
      <c r="D37" s="4">
        <v>39</v>
      </c>
      <c r="E37" s="4">
        <v>128</v>
      </c>
      <c r="F37" s="4">
        <v>63</v>
      </c>
      <c r="G37" s="4">
        <v>65</v>
      </c>
    </row>
    <row r="38" spans="1:9" ht="16.5">
      <c r="A38" s="5" t="s">
        <v>11</v>
      </c>
      <c r="B38" s="4">
        <v>134</v>
      </c>
      <c r="C38" s="4">
        <v>68</v>
      </c>
      <c r="D38" s="4">
        <v>66</v>
      </c>
      <c r="E38" s="4">
        <v>430</v>
      </c>
      <c r="F38" s="4">
        <v>251</v>
      </c>
      <c r="G38" s="4">
        <v>179</v>
      </c>
    </row>
    <row r="39" spans="1:9" ht="16.5">
      <c r="A39" s="5" t="s">
        <v>12</v>
      </c>
      <c r="B39" s="4">
        <v>271</v>
      </c>
      <c r="C39" s="4">
        <v>131</v>
      </c>
      <c r="D39" s="4">
        <v>140</v>
      </c>
      <c r="E39" s="4">
        <v>896</v>
      </c>
      <c r="F39" s="4">
        <v>413</v>
      </c>
      <c r="G39" s="4">
        <v>483</v>
      </c>
    </row>
    <row r="40" spans="1:9" ht="16.5">
      <c r="A40" s="5" t="s">
        <v>13</v>
      </c>
      <c r="B40" s="4">
        <v>2017</v>
      </c>
      <c r="C40" s="4">
        <v>1043</v>
      </c>
      <c r="D40" s="4">
        <v>974</v>
      </c>
      <c r="E40" s="4">
        <v>5034</v>
      </c>
      <c r="F40" s="4">
        <v>2671</v>
      </c>
      <c r="G40" s="4">
        <v>2363</v>
      </c>
    </row>
    <row r="41" spans="1:9" ht="16.5">
      <c r="A41" s="5" t="s">
        <v>14</v>
      </c>
      <c r="B41" s="4">
        <v>642</v>
      </c>
      <c r="C41" s="4">
        <v>340</v>
      </c>
      <c r="D41" s="4">
        <v>302</v>
      </c>
      <c r="E41" s="4">
        <v>1896</v>
      </c>
      <c r="F41" s="4">
        <v>932</v>
      </c>
      <c r="G41" s="4">
        <v>964</v>
      </c>
    </row>
    <row r="42" spans="1:9" ht="16.5">
      <c r="A42" s="5" t="s">
        <v>15</v>
      </c>
      <c r="B42" s="4">
        <v>4362</v>
      </c>
      <c r="C42" s="4">
        <v>2324</v>
      </c>
      <c r="D42" s="4">
        <v>2038</v>
      </c>
      <c r="E42" s="4">
        <v>9884</v>
      </c>
      <c r="F42" s="4">
        <v>5749</v>
      </c>
      <c r="G42" s="4">
        <v>4135</v>
      </c>
    </row>
    <row r="43" spans="1:9" ht="16.5">
      <c r="A43" s="5" t="s">
        <v>16</v>
      </c>
      <c r="B43" s="4">
        <v>8702</v>
      </c>
      <c r="C43" s="4">
        <v>4677</v>
      </c>
      <c r="D43" s="4">
        <v>4025</v>
      </c>
      <c r="E43" s="4">
        <v>18816</v>
      </c>
      <c r="F43" s="4">
        <v>10885</v>
      </c>
      <c r="G43" s="4">
        <v>7931</v>
      </c>
    </row>
    <row r="44" spans="1:9" ht="16.5">
      <c r="A44" s="5" t="s">
        <v>17</v>
      </c>
      <c r="B44" s="4">
        <v>1641</v>
      </c>
      <c r="C44" s="4">
        <v>860</v>
      </c>
      <c r="D44" s="4">
        <v>781</v>
      </c>
      <c r="E44" s="4">
        <v>4539</v>
      </c>
      <c r="F44" s="4">
        <v>2375</v>
      </c>
      <c r="G44" s="4">
        <v>2164</v>
      </c>
    </row>
    <row r="46" spans="1:9" s="10" customFormat="1" ht="23.65" customHeight="1"/>
    <row r="47" spans="1:9" s="10" customFormat="1" ht="46.5" customHeight="1">
      <c r="A47" s="62" t="s">
        <v>21</v>
      </c>
      <c r="B47" s="63"/>
      <c r="C47" s="63"/>
      <c r="D47" s="63"/>
      <c r="E47" s="63"/>
      <c r="F47" s="63"/>
      <c r="G47" s="63"/>
      <c r="H47" s="63"/>
      <c r="I47" s="63"/>
    </row>
    <row r="48" spans="1:9" s="10" customFormat="1" ht="5.0999999999999996" customHeight="1"/>
    <row r="49" spans="1:9" s="10" customFormat="1" ht="18" customHeight="1">
      <c r="A49" s="64" t="s">
        <v>24</v>
      </c>
      <c r="B49" s="63"/>
      <c r="C49" s="63"/>
      <c r="D49" s="63"/>
      <c r="E49" s="63"/>
      <c r="F49" s="63"/>
      <c r="G49" s="63"/>
      <c r="H49" s="63"/>
      <c r="I49" s="63"/>
    </row>
    <row r="50" spans="1:9" s="10" customFormat="1" ht="18" customHeight="1">
      <c r="A50" s="64" t="s">
        <v>18</v>
      </c>
      <c r="B50" s="63"/>
      <c r="C50" s="63"/>
      <c r="D50" s="63"/>
      <c r="E50" s="63"/>
      <c r="F50" s="63"/>
      <c r="G50" s="63"/>
      <c r="H50" s="63"/>
      <c r="I50" s="63"/>
    </row>
    <row r="51" spans="1:9" s="10" customFormat="1" ht="12.2" customHeight="1"/>
    <row r="52" spans="1:9" s="10" customFormat="1" ht="15.4" customHeight="1"/>
    <row r="53" spans="1:9" s="10" customFormat="1" ht="18" customHeight="1">
      <c r="A53" s="65" t="s">
        <v>1</v>
      </c>
      <c r="B53" s="63"/>
      <c r="C53" s="63"/>
      <c r="D53" s="63"/>
      <c r="E53" s="63"/>
      <c r="F53" s="63"/>
      <c r="G53" s="63"/>
      <c r="H53" s="63"/>
      <c r="I53" s="63"/>
    </row>
    <row r="54" spans="1:9" s="10" customFormat="1" ht="8.4499999999999993" customHeight="1"/>
    <row r="55" spans="1:9" s="10" customFormat="1">
      <c r="A55" s="57" t="s">
        <v>2</v>
      </c>
      <c r="B55" s="59" t="s">
        <v>3</v>
      </c>
      <c r="C55" s="60"/>
      <c r="D55" s="61"/>
      <c r="E55" s="59" t="s">
        <v>4</v>
      </c>
      <c r="F55" s="60"/>
      <c r="G55" s="61"/>
    </row>
    <row r="56" spans="1:9" s="10" customFormat="1">
      <c r="A56" s="58"/>
      <c r="B56" s="12" t="s">
        <v>5</v>
      </c>
      <c r="C56" s="12" t="s">
        <v>6</v>
      </c>
      <c r="D56" s="12" t="s">
        <v>7</v>
      </c>
      <c r="E56" s="12" t="s">
        <v>5</v>
      </c>
      <c r="F56" s="12" t="s">
        <v>6</v>
      </c>
      <c r="G56" s="12" t="s">
        <v>7</v>
      </c>
    </row>
    <row r="57" spans="1:9" s="10" customFormat="1" ht="16.5">
      <c r="A57" s="13" t="s">
        <v>8</v>
      </c>
      <c r="B57" s="13" t="s">
        <v>8</v>
      </c>
      <c r="C57" s="13" t="s">
        <v>8</v>
      </c>
      <c r="D57" s="13" t="s">
        <v>8</v>
      </c>
      <c r="E57" s="13" t="s">
        <v>8</v>
      </c>
      <c r="F57" s="13" t="s">
        <v>8</v>
      </c>
      <c r="G57" s="13" t="s">
        <v>8</v>
      </c>
    </row>
    <row r="58" spans="1:9" s="10" customFormat="1" ht="16.5">
      <c r="A58" s="14" t="s">
        <v>9</v>
      </c>
      <c r="B58" s="14">
        <v>1513</v>
      </c>
      <c r="C58" s="14">
        <v>840</v>
      </c>
      <c r="D58" s="14">
        <v>673</v>
      </c>
      <c r="E58" s="14">
        <v>18984</v>
      </c>
      <c r="F58" s="14">
        <v>11454</v>
      </c>
      <c r="G58" s="14">
        <v>7530</v>
      </c>
    </row>
    <row r="59" spans="1:9" s="10" customFormat="1" ht="16.5">
      <c r="A59" s="15" t="s">
        <v>10</v>
      </c>
      <c r="B59" s="14">
        <v>15</v>
      </c>
      <c r="C59" s="14">
        <v>8</v>
      </c>
      <c r="D59" s="14">
        <v>7</v>
      </c>
      <c r="E59" s="14">
        <v>34</v>
      </c>
      <c r="F59" s="14">
        <v>16</v>
      </c>
      <c r="G59" s="14">
        <v>18</v>
      </c>
    </row>
    <row r="60" spans="1:9" s="10" customFormat="1" ht="16.5">
      <c r="A60" s="15" t="s">
        <v>11</v>
      </c>
      <c r="B60" s="14">
        <v>57</v>
      </c>
      <c r="C60" s="14">
        <v>31</v>
      </c>
      <c r="D60" s="14">
        <v>26</v>
      </c>
      <c r="E60" s="14">
        <v>246</v>
      </c>
      <c r="F60" s="14">
        <v>134</v>
      </c>
      <c r="G60" s="14">
        <v>112</v>
      </c>
    </row>
    <row r="61" spans="1:9" s="10" customFormat="1" ht="16.5">
      <c r="A61" s="15" t="s">
        <v>12</v>
      </c>
      <c r="B61" s="14">
        <v>88</v>
      </c>
      <c r="C61" s="14">
        <v>52</v>
      </c>
      <c r="D61" s="14">
        <v>36</v>
      </c>
      <c r="E61" s="14">
        <v>365</v>
      </c>
      <c r="F61" s="14">
        <v>194</v>
      </c>
      <c r="G61" s="14">
        <v>171</v>
      </c>
    </row>
    <row r="62" spans="1:9" s="10" customFormat="1" ht="16.5">
      <c r="A62" s="15" t="s">
        <v>13</v>
      </c>
      <c r="B62" s="14">
        <v>104</v>
      </c>
      <c r="C62" s="14">
        <v>59</v>
      </c>
      <c r="D62" s="14">
        <v>45</v>
      </c>
      <c r="E62" s="14">
        <v>891</v>
      </c>
      <c r="F62" s="14">
        <v>374</v>
      </c>
      <c r="G62" s="14">
        <v>517</v>
      </c>
    </row>
    <row r="63" spans="1:9" s="10" customFormat="1" ht="16.5">
      <c r="A63" s="15" t="s">
        <v>14</v>
      </c>
      <c r="B63" s="14">
        <v>56</v>
      </c>
      <c r="C63" s="14">
        <v>24</v>
      </c>
      <c r="D63" s="14">
        <v>32</v>
      </c>
      <c r="E63" s="14">
        <v>1074</v>
      </c>
      <c r="F63" s="14">
        <v>575</v>
      </c>
      <c r="G63" s="14">
        <v>499</v>
      </c>
    </row>
    <row r="64" spans="1:9" s="10" customFormat="1" ht="16.5">
      <c r="A64" s="15" t="s">
        <v>15</v>
      </c>
      <c r="B64" s="14">
        <v>363</v>
      </c>
      <c r="C64" s="14">
        <v>214</v>
      </c>
      <c r="D64" s="14">
        <v>149</v>
      </c>
      <c r="E64" s="14">
        <v>4804</v>
      </c>
      <c r="F64" s="14">
        <v>2892</v>
      </c>
      <c r="G64" s="14">
        <v>1912</v>
      </c>
    </row>
    <row r="65" spans="1:9" s="10" customFormat="1" ht="16.5">
      <c r="A65" s="15" t="s">
        <v>16</v>
      </c>
      <c r="B65" s="14">
        <v>700</v>
      </c>
      <c r="C65" s="14">
        <v>376</v>
      </c>
      <c r="D65" s="14">
        <v>324</v>
      </c>
      <c r="E65" s="14">
        <v>9111</v>
      </c>
      <c r="F65" s="14">
        <v>5683</v>
      </c>
      <c r="G65" s="14">
        <v>3428</v>
      </c>
    </row>
    <row r="66" spans="1:9" s="10" customFormat="1" ht="16.5">
      <c r="A66" s="15" t="s">
        <v>17</v>
      </c>
      <c r="B66" s="14">
        <v>130</v>
      </c>
      <c r="C66" s="14">
        <v>76</v>
      </c>
      <c r="D66" s="14">
        <v>54</v>
      </c>
      <c r="E66" s="14">
        <v>2459</v>
      </c>
      <c r="F66" s="14">
        <v>1586</v>
      </c>
      <c r="G66" s="14">
        <v>873</v>
      </c>
    </row>
    <row r="67" spans="1:9" s="10" customFormat="1" ht="23.65" customHeight="1"/>
    <row r="68" spans="1:9" s="10" customFormat="1" ht="46.5" customHeight="1">
      <c r="A68" s="62" t="s">
        <v>21</v>
      </c>
      <c r="B68" s="63"/>
      <c r="C68" s="63"/>
      <c r="D68" s="63"/>
      <c r="E68" s="63"/>
      <c r="F68" s="63"/>
      <c r="G68" s="63"/>
      <c r="H68" s="63"/>
      <c r="I68" s="63"/>
    </row>
    <row r="69" spans="1:9" s="10" customFormat="1" ht="5.0999999999999996" customHeight="1"/>
    <row r="70" spans="1:9" s="10" customFormat="1" ht="18" customHeight="1">
      <c r="A70" s="64" t="s">
        <v>24</v>
      </c>
      <c r="B70" s="63"/>
      <c r="C70" s="63"/>
      <c r="D70" s="63"/>
      <c r="E70" s="63"/>
      <c r="F70" s="63"/>
      <c r="G70" s="63"/>
      <c r="H70" s="63"/>
      <c r="I70" s="63"/>
    </row>
    <row r="71" spans="1:9" s="10" customFormat="1" ht="18" customHeight="1">
      <c r="A71" s="64" t="s">
        <v>19</v>
      </c>
      <c r="B71" s="63"/>
      <c r="C71" s="63"/>
      <c r="D71" s="63"/>
      <c r="E71" s="63"/>
      <c r="F71" s="63"/>
      <c r="G71" s="63"/>
      <c r="H71" s="63"/>
      <c r="I71" s="63"/>
    </row>
    <row r="72" spans="1:9" s="10" customFormat="1" ht="12.2" customHeight="1"/>
    <row r="73" spans="1:9" s="10" customFormat="1" ht="15.4" customHeight="1"/>
    <row r="74" spans="1:9" s="10" customFormat="1" ht="18" customHeight="1">
      <c r="A74" s="65" t="s">
        <v>1</v>
      </c>
      <c r="B74" s="63"/>
      <c r="C74" s="63"/>
      <c r="D74" s="63"/>
      <c r="E74" s="63"/>
      <c r="F74" s="63"/>
      <c r="G74" s="63"/>
      <c r="H74" s="63"/>
      <c r="I74" s="63"/>
    </row>
    <row r="75" spans="1:9" s="10" customFormat="1" ht="8.4499999999999993" customHeight="1"/>
    <row r="76" spans="1:9" s="10" customFormat="1">
      <c r="A76" s="57" t="s">
        <v>2</v>
      </c>
      <c r="B76" s="59" t="s">
        <v>3</v>
      </c>
      <c r="C76" s="60"/>
      <c r="D76" s="61"/>
      <c r="E76" s="59" t="s">
        <v>4</v>
      </c>
      <c r="F76" s="60"/>
      <c r="G76" s="61"/>
    </row>
    <row r="77" spans="1:9" s="10" customFormat="1">
      <c r="A77" s="58"/>
      <c r="B77" s="12" t="s">
        <v>5</v>
      </c>
      <c r="C77" s="12" t="s">
        <v>6</v>
      </c>
      <c r="D77" s="12" t="s">
        <v>7</v>
      </c>
      <c r="E77" s="12" t="s">
        <v>5</v>
      </c>
      <c r="F77" s="12" t="s">
        <v>6</v>
      </c>
      <c r="G77" s="12" t="s">
        <v>7</v>
      </c>
    </row>
    <row r="78" spans="1:9" s="10" customFormat="1" ht="16.5">
      <c r="A78" s="13" t="s">
        <v>8</v>
      </c>
      <c r="B78" s="13" t="s">
        <v>8</v>
      </c>
      <c r="C78" s="13" t="s">
        <v>8</v>
      </c>
      <c r="D78" s="13" t="s">
        <v>8</v>
      </c>
      <c r="E78" s="13" t="s">
        <v>8</v>
      </c>
      <c r="F78" s="13" t="s">
        <v>8</v>
      </c>
      <c r="G78" s="13" t="s">
        <v>8</v>
      </c>
    </row>
    <row r="79" spans="1:9" s="10" customFormat="1" ht="16.5">
      <c r="A79" s="14" t="s">
        <v>9</v>
      </c>
      <c r="B79" s="14">
        <v>150</v>
      </c>
      <c r="C79" s="14">
        <v>90</v>
      </c>
      <c r="D79" s="14">
        <v>60</v>
      </c>
      <c r="E79" s="14">
        <v>1921</v>
      </c>
      <c r="F79" s="14">
        <v>1250</v>
      </c>
      <c r="G79" s="14">
        <v>671</v>
      </c>
    </row>
    <row r="80" spans="1:9" s="10" customFormat="1" ht="16.5">
      <c r="A80" s="15" t="s">
        <v>10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</row>
    <row r="81" spans="1:7" s="10" customFormat="1" ht="16.5">
      <c r="A81" s="15" t="s">
        <v>11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</row>
    <row r="82" spans="1:7" s="10" customFormat="1" ht="16.5">
      <c r="A82" s="15" t="s">
        <v>12</v>
      </c>
      <c r="B82" s="14">
        <v>7</v>
      </c>
      <c r="C82" s="14">
        <v>2</v>
      </c>
      <c r="D82" s="14">
        <v>5</v>
      </c>
      <c r="E82" s="14">
        <v>76</v>
      </c>
      <c r="F82" s="14">
        <v>20</v>
      </c>
      <c r="G82" s="14">
        <v>56</v>
      </c>
    </row>
    <row r="83" spans="1:7" s="10" customFormat="1" ht="16.5">
      <c r="A83" s="15" t="s">
        <v>13</v>
      </c>
      <c r="B83" s="14">
        <v>27</v>
      </c>
      <c r="C83" s="14">
        <v>11</v>
      </c>
      <c r="D83" s="14">
        <v>16</v>
      </c>
      <c r="E83" s="14">
        <v>304</v>
      </c>
      <c r="F83" s="14">
        <v>99</v>
      </c>
      <c r="G83" s="14">
        <v>205</v>
      </c>
    </row>
    <row r="84" spans="1:7" s="10" customFormat="1" ht="16.5">
      <c r="A84" s="15" t="s">
        <v>14</v>
      </c>
      <c r="B84" s="14">
        <v>26</v>
      </c>
      <c r="C84" s="14">
        <v>17</v>
      </c>
      <c r="D84" s="14">
        <v>9</v>
      </c>
      <c r="E84" s="14">
        <v>264</v>
      </c>
      <c r="F84" s="14">
        <v>185</v>
      </c>
      <c r="G84" s="14">
        <v>79</v>
      </c>
    </row>
    <row r="85" spans="1:7" s="10" customFormat="1" ht="16.5">
      <c r="A85" s="15" t="s">
        <v>15</v>
      </c>
      <c r="B85" s="14">
        <v>29</v>
      </c>
      <c r="C85" s="14">
        <v>22</v>
      </c>
      <c r="D85" s="14">
        <v>7</v>
      </c>
      <c r="E85" s="14">
        <v>427</v>
      </c>
      <c r="F85" s="14">
        <v>311</v>
      </c>
      <c r="G85" s="14">
        <v>116</v>
      </c>
    </row>
    <row r="86" spans="1:7" s="10" customFormat="1" ht="16.5">
      <c r="A86" s="15" t="s">
        <v>16</v>
      </c>
      <c r="B86" s="14">
        <v>58</v>
      </c>
      <c r="C86" s="14">
        <v>36</v>
      </c>
      <c r="D86" s="14">
        <v>22</v>
      </c>
      <c r="E86" s="14">
        <v>766</v>
      </c>
      <c r="F86" s="14">
        <v>582</v>
      </c>
      <c r="G86" s="14">
        <v>184</v>
      </c>
    </row>
    <row r="87" spans="1:7" s="10" customFormat="1" ht="16.5">
      <c r="A87" s="15" t="s">
        <v>17</v>
      </c>
      <c r="B87" s="14">
        <v>3</v>
      </c>
      <c r="C87" s="14">
        <v>2</v>
      </c>
      <c r="D87" s="14">
        <v>1</v>
      </c>
      <c r="E87" s="14">
        <v>84</v>
      </c>
      <c r="F87" s="14">
        <v>53</v>
      </c>
      <c r="G87" s="14">
        <v>31</v>
      </c>
    </row>
  </sheetData>
  <mergeCells count="30">
    <mergeCell ref="A47:I47"/>
    <mergeCell ref="A50:I50"/>
    <mergeCell ref="A53:I53"/>
    <mergeCell ref="A55:A56"/>
    <mergeCell ref="B55:D55"/>
    <mergeCell ref="E55:G55"/>
    <mergeCell ref="A49:I49"/>
    <mergeCell ref="A23:I23"/>
    <mergeCell ref="A25:I25"/>
    <mergeCell ref="A28:I28"/>
    <mergeCell ref="A31:I31"/>
    <mergeCell ref="A33:A34"/>
    <mergeCell ref="B33:D33"/>
    <mergeCell ref="E33:G33"/>
    <mergeCell ref="A27:I27"/>
    <mergeCell ref="A68:I68"/>
    <mergeCell ref="A70:I70"/>
    <mergeCell ref="A71:I71"/>
    <mergeCell ref="A74:I74"/>
    <mergeCell ref="A76:A77"/>
    <mergeCell ref="B76:D76"/>
    <mergeCell ref="E76:G76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7"/>
  <sheetViews>
    <sheetView topLeftCell="A85" workbookViewId="0">
      <selection activeCell="L74" sqref="L74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23.65" customHeight="1"/>
    <row r="3" spans="1:9" ht="46.5" customHeight="1">
      <c r="A3" s="48" t="s">
        <v>21</v>
      </c>
      <c r="B3" s="49"/>
      <c r="C3" s="49"/>
      <c r="D3" s="49"/>
      <c r="E3" s="49"/>
      <c r="F3" s="49"/>
      <c r="G3" s="49"/>
      <c r="H3" s="49"/>
      <c r="I3" s="49"/>
    </row>
    <row r="4" spans="1:9" ht="5.0999999999999996" customHeight="1"/>
    <row r="5" spans="1:9" ht="18" customHeight="1">
      <c r="A5" s="50" t="s">
        <v>28</v>
      </c>
      <c r="B5" s="49"/>
      <c r="C5" s="49"/>
      <c r="D5" s="49"/>
      <c r="E5" s="49"/>
      <c r="F5" s="49"/>
      <c r="G5" s="49"/>
      <c r="H5" s="49"/>
      <c r="I5" s="49"/>
    </row>
    <row r="6" spans="1:9" ht="18" customHeight="1">
      <c r="A6" s="50" t="s">
        <v>26</v>
      </c>
      <c r="B6" s="49"/>
      <c r="C6" s="49"/>
      <c r="D6" s="49"/>
      <c r="E6" s="49"/>
      <c r="F6" s="49"/>
      <c r="G6" s="49"/>
      <c r="H6" s="49"/>
      <c r="I6" s="49"/>
    </row>
    <row r="7" spans="1:9" ht="12.2" customHeight="1"/>
    <row r="8" spans="1:9" ht="15.4" customHeight="1"/>
    <row r="9" spans="1:9" ht="18" customHeight="1">
      <c r="A9" s="51" t="s">
        <v>1</v>
      </c>
      <c r="B9" s="49"/>
      <c r="C9" s="49"/>
      <c r="D9" s="49"/>
      <c r="E9" s="49"/>
      <c r="F9" s="49"/>
      <c r="G9" s="49"/>
      <c r="H9" s="49"/>
      <c r="I9" s="49"/>
    </row>
    <row r="10" spans="1:9" ht="8.4499999999999993" customHeight="1"/>
    <row r="11" spans="1:9">
      <c r="A11" s="52" t="s">
        <v>2</v>
      </c>
      <c r="B11" s="54" t="s">
        <v>3</v>
      </c>
      <c r="C11" s="55"/>
      <c r="D11" s="56"/>
      <c r="E11" s="54" t="s">
        <v>4</v>
      </c>
      <c r="F11" s="55"/>
      <c r="G11" s="56"/>
    </row>
    <row r="12" spans="1:9">
      <c r="A12" s="53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f>'[2]CERRO COLORADO'!B14+'[2]ALTO LIBERTAD'!B14+'[2]CESMA SAN MARTIN'!B14</f>
        <v>2847</v>
      </c>
      <c r="C14" s="4">
        <f>'[2]CERRO COLORADO'!C14+'[2]ALTO LIBERTAD'!C14+'[2]CESMA SAN MARTIN'!C14</f>
        <v>1436</v>
      </c>
      <c r="D14" s="4">
        <f>'[2]CERRO COLORADO'!D14+'[2]ALTO LIBERTAD'!D14+'[2]CESMA SAN MARTIN'!D14</f>
        <v>1411</v>
      </c>
      <c r="E14" s="4">
        <f>'[2]CERRO COLORADO'!E14+'[2]ALTO LIBERTAD'!E14+'[2]CESMA SAN MARTIN'!E14</f>
        <v>13314</v>
      </c>
      <c r="F14" s="4">
        <f>'[2]CERRO COLORADO'!F14+'[2]ALTO LIBERTAD'!F14+'[2]CESMA SAN MARTIN'!G14</f>
        <v>7466</v>
      </c>
      <c r="G14" s="4">
        <f>'[2]CERRO COLORADO'!G14+'[2]ALTO LIBERTAD'!G14+'[2]CESMA SAN MARTIN'!G14</f>
        <v>5663</v>
      </c>
    </row>
    <row r="15" spans="1:9" ht="16.5">
      <c r="A15" s="5" t="s">
        <v>10</v>
      </c>
      <c r="B15" s="4">
        <f>'[2]CERRO COLORADO'!B15+'[2]ALTO LIBERTAD'!B15+'[2]CESMA SAN MARTIN'!B15</f>
        <v>44</v>
      </c>
      <c r="C15" s="4">
        <f>'[2]CERRO COLORADO'!C15+'[2]ALTO LIBERTAD'!C15+'[2]CESMA SAN MARTIN'!C15</f>
        <v>20</v>
      </c>
      <c r="D15" s="4">
        <f>'[2]CERRO COLORADO'!D15+'[2]ALTO LIBERTAD'!D15+'[2]CESMA SAN MARTIN'!D15</f>
        <v>24</v>
      </c>
      <c r="E15" s="4">
        <f>'[2]CERRO COLORADO'!E15+'[2]ALTO LIBERTAD'!E15+'[2]CESMA SAN MARTIN'!E15</f>
        <v>76</v>
      </c>
      <c r="F15" s="4">
        <f>'[2]CERRO COLORADO'!F15+'[2]ALTO LIBERTAD'!F15+'[2]CESMA SAN MARTIN'!G15</f>
        <v>29</v>
      </c>
      <c r="G15" s="4">
        <f>'[2]CERRO COLORADO'!G15+'[2]ALTO LIBERTAD'!G15+'[2]CESMA SAN MARTIN'!G15</f>
        <v>47</v>
      </c>
    </row>
    <row r="16" spans="1:9" ht="16.5">
      <c r="A16" s="5" t="s">
        <v>11</v>
      </c>
      <c r="B16" s="4">
        <f>'[2]CERRO COLORADO'!B16+'[2]ALTO LIBERTAD'!B16+'[2]CESMA SAN MARTIN'!B16</f>
        <v>32</v>
      </c>
      <c r="C16" s="4">
        <f>'[2]CERRO COLORADO'!C16+'[2]ALTO LIBERTAD'!C16+'[2]CESMA SAN MARTIN'!C16</f>
        <v>21</v>
      </c>
      <c r="D16" s="4">
        <f>'[2]CERRO COLORADO'!D16+'[2]ALTO LIBERTAD'!D16+'[2]CESMA SAN MARTIN'!D16</f>
        <v>11</v>
      </c>
      <c r="E16" s="4">
        <f>'[2]CERRO COLORADO'!E16+'[2]ALTO LIBERTAD'!E16+'[2]CESMA SAN MARTIN'!E16</f>
        <v>290</v>
      </c>
      <c r="F16" s="4">
        <f>'[2]CERRO COLORADO'!F16+'[2]ALTO LIBERTAD'!F16+'[2]CESMA SAN MARTIN'!G16</f>
        <v>138</v>
      </c>
      <c r="G16" s="4">
        <f>'[2]CERRO COLORADO'!G16+'[2]ALTO LIBERTAD'!G16+'[2]CESMA SAN MARTIN'!G16</f>
        <v>152</v>
      </c>
    </row>
    <row r="17" spans="1:9" ht="16.5">
      <c r="A17" s="5" t="s">
        <v>12</v>
      </c>
      <c r="B17" s="4">
        <f>'[2]CERRO COLORADO'!B17+'[2]ALTO LIBERTAD'!B17+'[2]CESMA SAN MARTIN'!B17</f>
        <v>78</v>
      </c>
      <c r="C17" s="4">
        <f>'[2]CERRO COLORADO'!C17+'[2]ALTO LIBERTAD'!C17+'[2]CESMA SAN MARTIN'!C17</f>
        <v>36</v>
      </c>
      <c r="D17" s="4">
        <f>'[2]CERRO COLORADO'!D17+'[2]ALTO LIBERTAD'!D17+'[2]CESMA SAN MARTIN'!D17</f>
        <v>42</v>
      </c>
      <c r="E17" s="4">
        <f>'[2]CERRO COLORADO'!E17+'[2]ALTO LIBERTAD'!E17+'[2]CESMA SAN MARTIN'!E17</f>
        <v>503</v>
      </c>
      <c r="F17" s="4">
        <f>'[2]CERRO COLORADO'!F17+'[2]ALTO LIBERTAD'!F17+'[2]CESMA SAN MARTIN'!G17</f>
        <v>221</v>
      </c>
      <c r="G17" s="4">
        <f>'[2]CERRO COLORADO'!G17+'[2]ALTO LIBERTAD'!G17+'[2]CESMA SAN MARTIN'!G17</f>
        <v>297</v>
      </c>
    </row>
    <row r="18" spans="1:9" ht="16.5">
      <c r="A18" s="5" t="s">
        <v>13</v>
      </c>
      <c r="B18" s="4">
        <f>'[2]CERRO COLORADO'!B18+'[2]ALTO LIBERTAD'!B18+'[2]CESMA SAN MARTIN'!B18</f>
        <v>257</v>
      </c>
      <c r="C18" s="4">
        <f>'[2]CERRO COLORADO'!C18+'[2]ALTO LIBERTAD'!C18+'[2]CESMA SAN MARTIN'!C18</f>
        <v>149</v>
      </c>
      <c r="D18" s="4">
        <f>'[2]CERRO COLORADO'!D18+'[2]ALTO LIBERTAD'!D18+'[2]CESMA SAN MARTIN'!D18</f>
        <v>108</v>
      </c>
      <c r="E18" s="4">
        <f>'[2]CERRO COLORADO'!E18+'[2]ALTO LIBERTAD'!E18+'[2]CESMA SAN MARTIN'!E18</f>
        <v>1958</v>
      </c>
      <c r="F18" s="4">
        <f>'[2]CERRO COLORADO'!F18+'[2]ALTO LIBERTAD'!F18+'[2]CESMA SAN MARTIN'!G18</f>
        <v>944</v>
      </c>
      <c r="G18" s="4">
        <f>'[2]CERRO COLORADO'!G18+'[2]ALTO LIBERTAD'!G18+'[2]CESMA SAN MARTIN'!G18</f>
        <v>1069</v>
      </c>
    </row>
    <row r="19" spans="1:9" ht="16.5">
      <c r="A19" s="5" t="s">
        <v>14</v>
      </c>
      <c r="B19" s="4">
        <f>'[2]CERRO COLORADO'!B19+'[2]ALTO LIBERTAD'!B19+'[2]CESMA SAN MARTIN'!B19</f>
        <v>260</v>
      </c>
      <c r="C19" s="4">
        <f>'[2]CERRO COLORADO'!C19+'[2]ALTO LIBERTAD'!C19+'[2]CESMA SAN MARTIN'!C19</f>
        <v>167</v>
      </c>
      <c r="D19" s="4">
        <f>'[2]CERRO COLORADO'!D19+'[2]ALTO LIBERTAD'!D19+'[2]CESMA SAN MARTIN'!D19</f>
        <v>93</v>
      </c>
      <c r="E19" s="4">
        <f>'[2]CERRO COLORADO'!E19+'[2]ALTO LIBERTAD'!E19+'[2]CESMA SAN MARTIN'!E19</f>
        <v>1285</v>
      </c>
      <c r="F19" s="4">
        <f>'[2]CERRO COLORADO'!F19+'[2]ALTO LIBERTAD'!F19+'[2]CESMA SAN MARTIN'!G19</f>
        <v>700</v>
      </c>
      <c r="G19" s="4">
        <f>'[2]CERRO COLORADO'!G19+'[2]ALTO LIBERTAD'!G19+'[2]CESMA SAN MARTIN'!G19</f>
        <v>529</v>
      </c>
    </row>
    <row r="20" spans="1:9" ht="16.5">
      <c r="A20" s="5" t="s">
        <v>15</v>
      </c>
      <c r="B20" s="4">
        <f>'[2]CERRO COLORADO'!B20+'[2]ALTO LIBERTAD'!B20+'[2]CESMA SAN MARTIN'!B20</f>
        <v>907</v>
      </c>
      <c r="C20" s="4">
        <f>'[2]CERRO COLORADO'!C20+'[2]ALTO LIBERTAD'!C20+'[2]CESMA SAN MARTIN'!C20</f>
        <v>439</v>
      </c>
      <c r="D20" s="4">
        <f>'[2]CERRO COLORADO'!D20+'[2]ALTO LIBERTAD'!D20+'[2]CESMA SAN MARTIN'!D20</f>
        <v>468</v>
      </c>
      <c r="E20" s="4">
        <f>'[2]CERRO COLORADO'!E20+'[2]ALTO LIBERTAD'!E20+'[2]CESMA SAN MARTIN'!E20</f>
        <v>3185</v>
      </c>
      <c r="F20" s="4">
        <f>'[2]CERRO COLORADO'!F20+'[2]ALTO LIBERTAD'!F20+'[2]CESMA SAN MARTIN'!G20</f>
        <v>1880</v>
      </c>
      <c r="G20" s="4">
        <f>'[2]CERRO COLORADO'!G20+'[2]ALTO LIBERTAD'!G20+'[2]CESMA SAN MARTIN'!G20</f>
        <v>1262</v>
      </c>
    </row>
    <row r="21" spans="1:9" ht="16.5">
      <c r="A21" s="5" t="s">
        <v>16</v>
      </c>
      <c r="B21" s="4">
        <f>'[2]CERRO COLORADO'!B21+'[2]ALTO LIBERTAD'!B21+'[2]CESMA SAN MARTIN'!B21</f>
        <v>1117</v>
      </c>
      <c r="C21" s="4">
        <f>'[2]CERRO COLORADO'!C21+'[2]ALTO LIBERTAD'!C21+'[2]CESMA SAN MARTIN'!C21</f>
        <v>520</v>
      </c>
      <c r="D21" s="4">
        <f>'[2]CERRO COLORADO'!D21+'[2]ALTO LIBERTAD'!D21+'[2]CESMA SAN MARTIN'!D21</f>
        <v>597</v>
      </c>
      <c r="E21" s="4">
        <f>'[2]CERRO COLORADO'!E21+'[2]ALTO LIBERTAD'!E21+'[2]CESMA SAN MARTIN'!E21</f>
        <v>4901</v>
      </c>
      <c r="F21" s="4">
        <f>'[2]CERRO COLORADO'!F21+'[2]ALTO LIBERTAD'!F21+'[2]CESMA SAN MARTIN'!G21</f>
        <v>2857</v>
      </c>
      <c r="G21" s="4">
        <f>'[2]CERRO COLORADO'!G21+'[2]ALTO LIBERTAD'!G21+'[2]CESMA SAN MARTIN'!G21</f>
        <v>1901</v>
      </c>
    </row>
    <row r="22" spans="1:9" ht="16.5">
      <c r="A22" s="5" t="s">
        <v>17</v>
      </c>
      <c r="B22" s="4">
        <f>'[2]CERRO COLORADO'!B22+'[2]ALTO LIBERTAD'!B22+'[2]CESMA SAN MARTIN'!B22</f>
        <v>152</v>
      </c>
      <c r="C22" s="4">
        <f>'[2]CERRO COLORADO'!C22+'[2]ALTO LIBERTAD'!C22+'[2]CESMA SAN MARTIN'!C22</f>
        <v>84</v>
      </c>
      <c r="D22" s="4">
        <f>'[2]CERRO COLORADO'!D22+'[2]ALTO LIBERTAD'!D22+'[2]CESMA SAN MARTIN'!D22</f>
        <v>68</v>
      </c>
      <c r="E22" s="4">
        <f>'[2]CERRO COLORADO'!E22+'[2]ALTO LIBERTAD'!E22+'[2]CESMA SAN MARTIN'!E22</f>
        <v>1116</v>
      </c>
      <c r="F22" s="4">
        <f>'[2]CERRO COLORADO'!F22+'[2]ALTO LIBERTAD'!F22+'[2]CESMA SAN MARTIN'!G22</f>
        <v>697</v>
      </c>
      <c r="G22" s="4">
        <f>'[2]CERRO COLORADO'!G22+'[2]ALTO LIBERTAD'!G22+'[2]CESMA SAN MARTIN'!G22</f>
        <v>406</v>
      </c>
    </row>
    <row r="23" spans="1:9" ht="16.5">
      <c r="A23" s="6"/>
      <c r="B23" s="18"/>
      <c r="C23" s="18"/>
      <c r="D23" s="18"/>
      <c r="E23" s="18"/>
      <c r="F23" s="18"/>
      <c r="G23" s="18"/>
    </row>
    <row r="24" spans="1:9" ht="21" customHeight="1"/>
    <row r="25" spans="1:9">
      <c r="A25" s="48" t="s">
        <v>21</v>
      </c>
      <c r="B25" s="49"/>
      <c r="C25" s="49"/>
      <c r="D25" s="49"/>
      <c r="E25" s="49"/>
      <c r="F25" s="49"/>
      <c r="G25" s="49"/>
      <c r="H25" s="49"/>
      <c r="I25" s="49"/>
    </row>
    <row r="27" spans="1:9">
      <c r="A27" s="50" t="s">
        <v>28</v>
      </c>
      <c r="B27" s="49"/>
      <c r="C27" s="49"/>
      <c r="D27" s="49"/>
      <c r="E27" s="49"/>
      <c r="F27" s="49"/>
      <c r="G27" s="49"/>
      <c r="H27" s="49"/>
      <c r="I27" s="49"/>
    </row>
    <row r="28" spans="1:9">
      <c r="A28" s="50" t="s">
        <v>0</v>
      </c>
      <c r="B28" s="49"/>
      <c r="C28" s="49"/>
      <c r="D28" s="49"/>
      <c r="E28" s="49"/>
      <c r="F28" s="49"/>
      <c r="G28" s="49"/>
      <c r="H28" s="49"/>
      <c r="I28" s="49"/>
    </row>
    <row r="31" spans="1:9">
      <c r="A31" s="51" t="s">
        <v>1</v>
      </c>
      <c r="B31" s="49"/>
      <c r="C31" s="49"/>
      <c r="D31" s="49"/>
      <c r="E31" s="49"/>
      <c r="F31" s="49"/>
      <c r="G31" s="49"/>
      <c r="H31" s="49"/>
      <c r="I31" s="49"/>
    </row>
    <row r="33" spans="1:9">
      <c r="A33" s="52" t="s">
        <v>2</v>
      </c>
      <c r="B33" s="54" t="s">
        <v>3</v>
      </c>
      <c r="C33" s="55"/>
      <c r="D33" s="56"/>
      <c r="E33" s="54" t="s">
        <v>4</v>
      </c>
      <c r="F33" s="55"/>
      <c r="G33" s="56"/>
    </row>
    <row r="34" spans="1:9">
      <c r="A34" s="53"/>
      <c r="B34" s="2" t="s">
        <v>5</v>
      </c>
      <c r="C34" s="2" t="s">
        <v>6</v>
      </c>
      <c r="D34" s="2" t="s">
        <v>7</v>
      </c>
      <c r="E34" s="2" t="s">
        <v>5</v>
      </c>
      <c r="F34" s="2" t="s">
        <v>6</v>
      </c>
      <c r="G34" s="2" t="s">
        <v>7</v>
      </c>
    </row>
    <row r="35" spans="1:9" ht="16.5">
      <c r="A35" s="3" t="s">
        <v>8</v>
      </c>
      <c r="B35" s="3" t="s">
        <v>8</v>
      </c>
      <c r="C35" s="3" t="s">
        <v>8</v>
      </c>
      <c r="D35" s="3" t="s">
        <v>8</v>
      </c>
      <c r="E35" s="3" t="s">
        <v>8</v>
      </c>
      <c r="F35" s="3" t="s">
        <v>8</v>
      </c>
      <c r="G35" s="3" t="s">
        <v>8</v>
      </c>
    </row>
    <row r="36" spans="1:9" ht="16.5">
      <c r="A36" s="4" t="s">
        <v>9</v>
      </c>
      <c r="B36" s="4">
        <v>2473</v>
      </c>
      <c r="C36" s="4">
        <v>1230</v>
      </c>
      <c r="D36" s="4">
        <v>1243</v>
      </c>
      <c r="E36" s="4">
        <v>9211</v>
      </c>
      <c r="F36" s="4">
        <v>5166</v>
      </c>
      <c r="G36" s="4">
        <v>4045</v>
      </c>
    </row>
    <row r="37" spans="1:9" ht="16.5">
      <c r="A37" s="5" t="s">
        <v>10</v>
      </c>
      <c r="B37" s="5">
        <v>36</v>
      </c>
      <c r="C37" s="5">
        <v>20</v>
      </c>
      <c r="D37" s="5">
        <v>16</v>
      </c>
      <c r="E37" s="5">
        <v>49</v>
      </c>
      <c r="F37" s="5">
        <v>26</v>
      </c>
      <c r="G37" s="5">
        <v>23</v>
      </c>
    </row>
    <row r="38" spans="1:9" ht="16.5">
      <c r="A38" s="5" t="s">
        <v>11</v>
      </c>
      <c r="B38" s="5">
        <v>21</v>
      </c>
      <c r="C38" s="5">
        <v>15</v>
      </c>
      <c r="D38" s="5">
        <v>6</v>
      </c>
      <c r="E38" s="5">
        <v>170</v>
      </c>
      <c r="F38" s="5">
        <v>77</v>
      </c>
      <c r="G38" s="5">
        <v>93</v>
      </c>
    </row>
    <row r="39" spans="1:9" ht="16.5">
      <c r="A39" s="5" t="s">
        <v>12</v>
      </c>
      <c r="B39" s="5">
        <v>41</v>
      </c>
      <c r="C39" s="5">
        <v>17</v>
      </c>
      <c r="D39" s="5">
        <v>24</v>
      </c>
      <c r="E39" s="5">
        <v>320</v>
      </c>
      <c r="F39" s="5">
        <v>144</v>
      </c>
      <c r="G39" s="5">
        <v>176</v>
      </c>
    </row>
    <row r="40" spans="1:9" ht="16.5">
      <c r="A40" s="5" t="s">
        <v>13</v>
      </c>
      <c r="B40" s="5">
        <v>183</v>
      </c>
      <c r="C40" s="5">
        <v>122</v>
      </c>
      <c r="D40" s="5">
        <v>61</v>
      </c>
      <c r="E40" s="5">
        <v>1085</v>
      </c>
      <c r="F40" s="5">
        <v>571</v>
      </c>
      <c r="G40" s="5">
        <v>514</v>
      </c>
    </row>
    <row r="41" spans="1:9" ht="16.5">
      <c r="A41" s="5" t="s">
        <v>14</v>
      </c>
      <c r="B41" s="5">
        <v>220</v>
      </c>
      <c r="C41" s="5">
        <v>145</v>
      </c>
      <c r="D41" s="5">
        <v>75</v>
      </c>
      <c r="E41" s="5">
        <v>877</v>
      </c>
      <c r="F41" s="5">
        <v>516</v>
      </c>
      <c r="G41" s="5">
        <v>361</v>
      </c>
    </row>
    <row r="42" spans="1:9" ht="16.5">
      <c r="A42" s="5" t="s">
        <v>15</v>
      </c>
      <c r="B42" s="5">
        <v>856</v>
      </c>
      <c r="C42" s="5">
        <v>408</v>
      </c>
      <c r="D42" s="5">
        <v>448</v>
      </c>
      <c r="E42" s="5">
        <v>2496</v>
      </c>
      <c r="F42" s="5">
        <v>1410</v>
      </c>
      <c r="G42" s="5">
        <v>1086</v>
      </c>
    </row>
    <row r="43" spans="1:9" ht="16.5">
      <c r="A43" s="5" t="s">
        <v>16</v>
      </c>
      <c r="B43" s="5">
        <v>993</v>
      </c>
      <c r="C43" s="5">
        <v>436</v>
      </c>
      <c r="D43" s="5">
        <v>557</v>
      </c>
      <c r="E43" s="5">
        <v>3533</v>
      </c>
      <c r="F43" s="5">
        <v>2020</v>
      </c>
      <c r="G43" s="5">
        <v>1513</v>
      </c>
    </row>
    <row r="44" spans="1:9" ht="16.5">
      <c r="A44" s="5" t="s">
        <v>17</v>
      </c>
      <c r="B44" s="5">
        <v>123</v>
      </c>
      <c r="C44" s="5">
        <v>67</v>
      </c>
      <c r="D44" s="5">
        <v>56</v>
      </c>
      <c r="E44" s="5">
        <v>681</v>
      </c>
      <c r="F44" s="5">
        <v>402</v>
      </c>
      <c r="G44" s="5">
        <v>279</v>
      </c>
    </row>
    <row r="45" spans="1:9" ht="16.5">
      <c r="A45" s="6"/>
      <c r="B45" s="6"/>
      <c r="C45" s="6"/>
      <c r="D45" s="6"/>
      <c r="E45" s="6"/>
      <c r="F45" s="6"/>
      <c r="G45" s="6"/>
    </row>
    <row r="46" spans="1:9">
      <c r="A46" s="62" t="s">
        <v>21</v>
      </c>
      <c r="B46" s="63"/>
      <c r="C46" s="63"/>
      <c r="D46" s="63"/>
      <c r="E46" s="63"/>
      <c r="F46" s="63"/>
      <c r="G46" s="63"/>
      <c r="H46" s="63"/>
      <c r="I46" s="63"/>
    </row>
    <row r="47" spans="1:9">
      <c r="A47" s="11"/>
      <c r="B47" s="11"/>
      <c r="C47" s="11"/>
      <c r="D47" s="11"/>
      <c r="E47" s="11"/>
      <c r="F47" s="11"/>
      <c r="G47" s="11"/>
      <c r="H47" s="11"/>
      <c r="I47" s="11"/>
    </row>
    <row r="48" spans="1:9">
      <c r="A48" s="64" t="s">
        <v>28</v>
      </c>
      <c r="B48" s="63"/>
      <c r="C48" s="63"/>
      <c r="D48" s="63"/>
      <c r="E48" s="63"/>
      <c r="F48" s="63"/>
      <c r="G48" s="63"/>
      <c r="H48" s="63"/>
      <c r="I48" s="63"/>
    </row>
    <row r="49" spans="1:9">
      <c r="A49" s="64" t="s">
        <v>18</v>
      </c>
      <c r="B49" s="63"/>
      <c r="C49" s="63"/>
      <c r="D49" s="63"/>
      <c r="E49" s="63"/>
      <c r="F49" s="63"/>
      <c r="G49" s="63"/>
      <c r="H49" s="63"/>
      <c r="I49" s="63"/>
    </row>
    <row r="50" spans="1:9">
      <c r="A50" s="11"/>
      <c r="B50" s="11"/>
      <c r="C50" s="11"/>
      <c r="D50" s="11"/>
      <c r="E50" s="11"/>
      <c r="F50" s="11"/>
      <c r="G50" s="11"/>
      <c r="H50" s="11"/>
      <c r="I50" s="11"/>
    </row>
    <row r="51" spans="1:9">
      <c r="A51" s="11"/>
      <c r="B51" s="11"/>
      <c r="C51" s="11"/>
      <c r="D51" s="11"/>
      <c r="E51" s="11"/>
      <c r="F51" s="11"/>
      <c r="G51" s="11"/>
      <c r="H51" s="11"/>
      <c r="I51" s="11"/>
    </row>
    <row r="52" spans="1:9">
      <c r="A52" s="65" t="s">
        <v>1</v>
      </c>
      <c r="B52" s="63"/>
      <c r="C52" s="63"/>
      <c r="D52" s="63"/>
      <c r="E52" s="63"/>
      <c r="F52" s="63"/>
      <c r="G52" s="63"/>
      <c r="H52" s="63"/>
      <c r="I52" s="63"/>
    </row>
    <row r="53" spans="1:9">
      <c r="A53" s="11"/>
      <c r="B53" s="11"/>
      <c r="C53" s="11"/>
      <c r="D53" s="11"/>
      <c r="E53" s="11"/>
      <c r="F53" s="11"/>
      <c r="G53" s="11"/>
      <c r="H53" s="11"/>
      <c r="I53" s="11"/>
    </row>
    <row r="54" spans="1:9">
      <c r="A54" s="57" t="s">
        <v>2</v>
      </c>
      <c r="B54" s="59" t="s">
        <v>3</v>
      </c>
      <c r="C54" s="60"/>
      <c r="D54" s="61"/>
      <c r="E54" s="59" t="s">
        <v>4</v>
      </c>
      <c r="F54" s="60"/>
      <c r="G54" s="61"/>
      <c r="H54" s="11"/>
      <c r="I54" s="11"/>
    </row>
    <row r="55" spans="1:9">
      <c r="A55" s="58"/>
      <c r="B55" s="12" t="s">
        <v>5</v>
      </c>
      <c r="C55" s="12" t="s">
        <v>6</v>
      </c>
      <c r="D55" s="12" t="s">
        <v>7</v>
      </c>
      <c r="E55" s="12" t="s">
        <v>5</v>
      </c>
      <c r="F55" s="12" t="s">
        <v>6</v>
      </c>
      <c r="G55" s="12" t="s">
        <v>7</v>
      </c>
      <c r="H55" s="11"/>
      <c r="I55" s="11"/>
    </row>
    <row r="56" spans="1:9" ht="16.5">
      <c r="A56" s="13" t="s">
        <v>8</v>
      </c>
      <c r="B56" s="13" t="s">
        <v>8</v>
      </c>
      <c r="C56" s="13" t="s">
        <v>8</v>
      </c>
      <c r="D56" s="13" t="s">
        <v>8</v>
      </c>
      <c r="E56" s="13" t="s">
        <v>8</v>
      </c>
      <c r="F56" s="13" t="s">
        <v>8</v>
      </c>
      <c r="G56" s="13" t="s">
        <v>8</v>
      </c>
      <c r="H56" s="11"/>
      <c r="I56" s="11"/>
    </row>
    <row r="57" spans="1:9" ht="16.5">
      <c r="A57" s="14" t="s">
        <v>9</v>
      </c>
      <c r="B57" s="14">
        <v>328</v>
      </c>
      <c r="C57" s="14">
        <v>173</v>
      </c>
      <c r="D57" s="14">
        <v>155</v>
      </c>
      <c r="E57" s="14">
        <v>3382</v>
      </c>
      <c r="F57" s="14">
        <v>2032</v>
      </c>
      <c r="G57" s="14">
        <v>1350</v>
      </c>
      <c r="H57" s="11"/>
      <c r="I57" s="11"/>
    </row>
    <row r="58" spans="1:9" ht="16.5">
      <c r="A58" s="15" t="s">
        <v>10</v>
      </c>
      <c r="B58" s="15">
        <v>8</v>
      </c>
      <c r="C58" s="15">
        <v>0</v>
      </c>
      <c r="D58" s="15">
        <v>8</v>
      </c>
      <c r="E58" s="15">
        <v>27</v>
      </c>
      <c r="F58" s="15">
        <v>3</v>
      </c>
      <c r="G58" s="15">
        <v>24</v>
      </c>
      <c r="H58" s="11"/>
      <c r="I58" s="11"/>
    </row>
    <row r="59" spans="1:9" ht="16.5">
      <c r="A59" s="15" t="s">
        <v>11</v>
      </c>
      <c r="B59" s="15">
        <v>11</v>
      </c>
      <c r="C59" s="15">
        <v>6</v>
      </c>
      <c r="D59" s="15">
        <v>5</v>
      </c>
      <c r="E59" s="15">
        <v>120</v>
      </c>
      <c r="F59" s="15">
        <v>61</v>
      </c>
      <c r="G59" s="15">
        <v>59</v>
      </c>
      <c r="H59" s="11"/>
      <c r="I59" s="11"/>
    </row>
    <row r="60" spans="1:9" ht="16.5">
      <c r="A60" s="15" t="s">
        <v>12</v>
      </c>
      <c r="B60" s="15">
        <v>36</v>
      </c>
      <c r="C60" s="15">
        <v>19</v>
      </c>
      <c r="D60" s="15">
        <v>17</v>
      </c>
      <c r="E60" s="15">
        <v>168</v>
      </c>
      <c r="F60" s="15">
        <v>62</v>
      </c>
      <c r="G60" s="15">
        <v>106</v>
      </c>
      <c r="H60" s="11"/>
      <c r="I60" s="11"/>
    </row>
    <row r="61" spans="1:9" ht="16.5">
      <c r="A61" s="15" t="s">
        <v>13</v>
      </c>
      <c r="B61" s="15">
        <v>65</v>
      </c>
      <c r="C61" s="15">
        <v>22</v>
      </c>
      <c r="D61" s="15">
        <v>43</v>
      </c>
      <c r="E61" s="15">
        <v>732</v>
      </c>
      <c r="F61" s="15">
        <v>275</v>
      </c>
      <c r="G61" s="15">
        <v>457</v>
      </c>
      <c r="H61" s="11"/>
      <c r="I61" s="11"/>
    </row>
    <row r="62" spans="1:9" ht="16.5">
      <c r="A62" s="15" t="s">
        <v>14</v>
      </c>
      <c r="B62" s="15">
        <v>26</v>
      </c>
      <c r="C62" s="15">
        <v>13</v>
      </c>
      <c r="D62" s="15">
        <v>13</v>
      </c>
      <c r="E62" s="15">
        <v>262</v>
      </c>
      <c r="F62" s="15">
        <v>139</v>
      </c>
      <c r="G62" s="15">
        <v>123</v>
      </c>
      <c r="H62" s="11"/>
      <c r="I62" s="11"/>
    </row>
    <row r="63" spans="1:9" ht="16.5">
      <c r="A63" s="15" t="s">
        <v>15</v>
      </c>
      <c r="B63" s="15">
        <v>40</v>
      </c>
      <c r="C63" s="15">
        <v>23</v>
      </c>
      <c r="D63" s="15">
        <v>17</v>
      </c>
      <c r="E63" s="15">
        <v>540</v>
      </c>
      <c r="F63" s="15">
        <v>417</v>
      </c>
      <c r="G63" s="15">
        <v>123</v>
      </c>
      <c r="H63" s="11"/>
      <c r="I63" s="11"/>
    </row>
    <row r="64" spans="1:9" ht="16.5">
      <c r="A64" s="15" t="s">
        <v>16</v>
      </c>
      <c r="B64" s="15">
        <v>113</v>
      </c>
      <c r="C64" s="15">
        <v>73</v>
      </c>
      <c r="D64" s="15">
        <v>40</v>
      </c>
      <c r="E64" s="15">
        <v>1129</v>
      </c>
      <c r="F64" s="15">
        <v>789</v>
      </c>
      <c r="G64" s="15">
        <v>340</v>
      </c>
      <c r="H64" s="11"/>
      <c r="I64" s="11"/>
    </row>
    <row r="65" spans="1:9" ht="16.5">
      <c r="A65" s="15" t="s">
        <v>17</v>
      </c>
      <c r="B65" s="15">
        <v>29</v>
      </c>
      <c r="C65" s="15">
        <v>17</v>
      </c>
      <c r="D65" s="15">
        <v>12</v>
      </c>
      <c r="E65" s="15">
        <v>404</v>
      </c>
      <c r="F65" s="15">
        <v>286</v>
      </c>
      <c r="G65" s="15">
        <v>118</v>
      </c>
      <c r="H65" s="11"/>
      <c r="I65" s="11"/>
    </row>
    <row r="68" spans="1:9">
      <c r="A68" s="48" t="s">
        <v>21</v>
      </c>
      <c r="B68" s="49"/>
      <c r="C68" s="49"/>
      <c r="D68" s="49"/>
      <c r="E68" s="49"/>
      <c r="F68" s="49"/>
      <c r="G68" s="49"/>
      <c r="H68" s="49"/>
      <c r="I68" s="49"/>
    </row>
    <row r="70" spans="1:9">
      <c r="A70" s="50" t="s">
        <v>28</v>
      </c>
      <c r="B70" s="49"/>
      <c r="C70" s="49"/>
      <c r="D70" s="49"/>
      <c r="E70" s="49"/>
      <c r="F70" s="49"/>
      <c r="G70" s="49"/>
      <c r="H70" s="49"/>
      <c r="I70" s="49"/>
    </row>
    <row r="71" spans="1:9">
      <c r="A71" s="50" t="s">
        <v>19</v>
      </c>
      <c r="B71" s="49"/>
      <c r="C71" s="49"/>
      <c r="D71" s="49"/>
      <c r="E71" s="49"/>
      <c r="F71" s="49"/>
      <c r="G71" s="49"/>
      <c r="H71" s="49"/>
      <c r="I71" s="49"/>
    </row>
    <row r="74" spans="1:9">
      <c r="A74" s="51" t="s">
        <v>1</v>
      </c>
      <c r="B74" s="49"/>
      <c r="C74" s="49"/>
      <c r="D74" s="49"/>
      <c r="E74" s="49"/>
      <c r="F74" s="49"/>
      <c r="G74" s="49"/>
      <c r="H74" s="49"/>
      <c r="I74" s="49"/>
    </row>
    <row r="76" spans="1:9">
      <c r="A76" s="52" t="s">
        <v>2</v>
      </c>
      <c r="B76" s="54" t="s">
        <v>3</v>
      </c>
      <c r="C76" s="55"/>
      <c r="D76" s="56"/>
      <c r="E76" s="54" t="s">
        <v>4</v>
      </c>
      <c r="F76" s="55"/>
      <c r="G76" s="56"/>
    </row>
    <row r="77" spans="1:9">
      <c r="A77" s="53"/>
      <c r="B77" s="2" t="s">
        <v>5</v>
      </c>
      <c r="C77" s="2" t="s">
        <v>6</v>
      </c>
      <c r="D77" s="2" t="s">
        <v>7</v>
      </c>
      <c r="E77" s="2" t="s">
        <v>5</v>
      </c>
      <c r="F77" s="2" t="s">
        <v>6</v>
      </c>
      <c r="G77" s="2" t="s">
        <v>7</v>
      </c>
    </row>
    <row r="78" spans="1:9" ht="16.5">
      <c r="A78" s="3" t="s">
        <v>8</v>
      </c>
      <c r="B78" s="3" t="s">
        <v>8</v>
      </c>
      <c r="C78" s="3" t="s">
        <v>8</v>
      </c>
      <c r="D78" s="3" t="s">
        <v>8</v>
      </c>
      <c r="E78" s="3" t="s">
        <v>8</v>
      </c>
      <c r="F78" s="3" t="s">
        <v>8</v>
      </c>
      <c r="G78" s="3" t="s">
        <v>8</v>
      </c>
    </row>
    <row r="79" spans="1:9" ht="16.5">
      <c r="A79" s="4" t="s">
        <v>9</v>
      </c>
      <c r="B79" s="4">
        <v>46</v>
      </c>
      <c r="C79" s="4">
        <v>33</v>
      </c>
      <c r="D79" s="4">
        <v>13</v>
      </c>
      <c r="E79" s="4">
        <v>721</v>
      </c>
      <c r="F79" s="4">
        <v>453</v>
      </c>
      <c r="G79" s="4">
        <v>268</v>
      </c>
    </row>
    <row r="80" spans="1:9" ht="16.5">
      <c r="A80" s="5" t="s">
        <v>10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</row>
    <row r="81" spans="1:7" ht="16.5">
      <c r="A81" s="5" t="s">
        <v>11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pans="1:7" ht="16.5">
      <c r="A82" s="5" t="s">
        <v>12</v>
      </c>
      <c r="B82" s="5">
        <v>1</v>
      </c>
      <c r="C82" s="5">
        <v>0</v>
      </c>
      <c r="D82" s="5">
        <v>1</v>
      </c>
      <c r="E82" s="5">
        <v>15</v>
      </c>
      <c r="F82" s="5">
        <v>0</v>
      </c>
      <c r="G82" s="5">
        <v>15</v>
      </c>
    </row>
    <row r="83" spans="1:7" ht="16.5">
      <c r="A83" s="5" t="s">
        <v>13</v>
      </c>
      <c r="B83" s="5">
        <v>9</v>
      </c>
      <c r="C83" s="5">
        <v>5</v>
      </c>
      <c r="D83" s="5">
        <v>4</v>
      </c>
      <c r="E83" s="5">
        <v>141</v>
      </c>
      <c r="F83" s="5">
        <v>43</v>
      </c>
      <c r="G83" s="5">
        <v>98</v>
      </c>
    </row>
    <row r="84" spans="1:7" ht="16.5">
      <c r="A84" s="5" t="s">
        <v>14</v>
      </c>
      <c r="B84" s="5">
        <v>14</v>
      </c>
      <c r="C84" s="5">
        <v>9</v>
      </c>
      <c r="D84" s="5">
        <v>5</v>
      </c>
      <c r="E84" s="5">
        <v>146</v>
      </c>
      <c r="F84" s="5">
        <v>101</v>
      </c>
      <c r="G84" s="5">
        <v>45</v>
      </c>
    </row>
    <row r="85" spans="1:7" ht="16.5">
      <c r="A85" s="5" t="s">
        <v>15</v>
      </c>
      <c r="B85" s="5">
        <v>11</v>
      </c>
      <c r="C85" s="5">
        <v>8</v>
      </c>
      <c r="D85" s="5">
        <v>3</v>
      </c>
      <c r="E85" s="5">
        <v>149</v>
      </c>
      <c r="F85" s="5">
        <v>96</v>
      </c>
      <c r="G85" s="5">
        <v>53</v>
      </c>
    </row>
    <row r="86" spans="1:7" ht="16.5">
      <c r="A86" s="5" t="s">
        <v>16</v>
      </c>
      <c r="B86" s="5">
        <v>11</v>
      </c>
      <c r="C86" s="5">
        <v>11</v>
      </c>
      <c r="D86" s="5">
        <v>0</v>
      </c>
      <c r="E86" s="5">
        <v>239</v>
      </c>
      <c r="F86" s="5">
        <v>191</v>
      </c>
      <c r="G86" s="5">
        <v>48</v>
      </c>
    </row>
    <row r="87" spans="1:7" ht="16.5">
      <c r="A87" s="5" t="s">
        <v>17</v>
      </c>
      <c r="B87" s="5">
        <v>0</v>
      </c>
      <c r="C87" s="5">
        <v>0</v>
      </c>
      <c r="D87" s="5">
        <v>0</v>
      </c>
      <c r="E87" s="5">
        <v>31</v>
      </c>
      <c r="F87" s="5">
        <v>22</v>
      </c>
      <c r="G87" s="5">
        <v>9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8:I28"/>
    <mergeCell ref="A25:I25"/>
    <mergeCell ref="A27:I27"/>
    <mergeCell ref="A31:I31"/>
    <mergeCell ref="A33:A34"/>
    <mergeCell ref="B33:D33"/>
    <mergeCell ref="E33:G33"/>
    <mergeCell ref="A46:I46"/>
    <mergeCell ref="A48:I48"/>
    <mergeCell ref="A49:I49"/>
    <mergeCell ref="A52:I52"/>
    <mergeCell ref="A54:A55"/>
    <mergeCell ref="B54:D54"/>
    <mergeCell ref="E54:G54"/>
    <mergeCell ref="A71:I71"/>
    <mergeCell ref="A68:I68"/>
    <mergeCell ref="A70:I70"/>
    <mergeCell ref="A74:I74"/>
    <mergeCell ref="A76:A77"/>
    <mergeCell ref="B76:D76"/>
    <mergeCell ref="E76:G7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5"/>
  <sheetViews>
    <sheetView topLeftCell="A88" workbookViewId="0">
      <selection activeCell="J64" sqref="J64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23.65" customHeight="1"/>
    <row r="3" spans="1:9" ht="46.5" customHeight="1">
      <c r="A3" s="48" t="s">
        <v>21</v>
      </c>
      <c r="B3" s="49"/>
      <c r="C3" s="49"/>
      <c r="D3" s="49"/>
      <c r="E3" s="49"/>
      <c r="F3" s="49"/>
      <c r="G3" s="49"/>
      <c r="H3" s="49"/>
      <c r="I3" s="49"/>
    </row>
    <row r="4" spans="1:9" ht="5.0999999999999996" customHeight="1"/>
    <row r="5" spans="1:9" ht="18" customHeight="1">
      <c r="A5" s="50" t="s">
        <v>25</v>
      </c>
      <c r="B5" s="49"/>
      <c r="C5" s="49"/>
      <c r="D5" s="49"/>
      <c r="E5" s="49"/>
      <c r="F5" s="49"/>
      <c r="G5" s="49"/>
      <c r="H5" s="49"/>
      <c r="I5" s="49"/>
    </row>
    <row r="6" spans="1:9" ht="18" customHeight="1">
      <c r="A6" s="50" t="s">
        <v>26</v>
      </c>
      <c r="B6" s="49"/>
      <c r="C6" s="49"/>
      <c r="D6" s="49"/>
      <c r="E6" s="49"/>
      <c r="F6" s="49"/>
      <c r="G6" s="49"/>
      <c r="H6" s="49"/>
      <c r="I6" s="49"/>
    </row>
    <row r="7" spans="1:9" ht="12.2" customHeight="1"/>
    <row r="8" spans="1:9" ht="15.4" customHeight="1"/>
    <row r="9" spans="1:9" ht="18" customHeight="1">
      <c r="A9" s="51" t="s">
        <v>1</v>
      </c>
      <c r="B9" s="49"/>
      <c r="C9" s="49"/>
      <c r="D9" s="49"/>
      <c r="E9" s="49"/>
      <c r="F9" s="49"/>
      <c r="G9" s="49"/>
      <c r="H9" s="49"/>
      <c r="I9" s="49"/>
    </row>
    <row r="10" spans="1:9" ht="8.4499999999999993" customHeight="1"/>
    <row r="11" spans="1:9">
      <c r="A11" s="52" t="s">
        <v>2</v>
      </c>
      <c r="B11" s="54" t="s">
        <v>3</v>
      </c>
      <c r="C11" s="55"/>
      <c r="D11" s="56"/>
      <c r="E11" s="54" t="s">
        <v>4</v>
      </c>
      <c r="F11" s="55"/>
      <c r="G11" s="56"/>
    </row>
    <row r="12" spans="1:9">
      <c r="A12" s="53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v>1657</v>
      </c>
      <c r="C14" s="4">
        <v>824</v>
      </c>
      <c r="D14" s="4">
        <v>833</v>
      </c>
      <c r="E14" s="4">
        <v>11883</v>
      </c>
      <c r="F14" s="4">
        <v>7151</v>
      </c>
      <c r="G14" s="4">
        <v>4732</v>
      </c>
    </row>
    <row r="15" spans="1:9" ht="16.5">
      <c r="A15" s="5" t="s">
        <v>10</v>
      </c>
      <c r="B15" s="4">
        <v>30</v>
      </c>
      <c r="C15" s="4">
        <v>8</v>
      </c>
      <c r="D15" s="4">
        <v>22</v>
      </c>
      <c r="E15" s="4">
        <v>57</v>
      </c>
      <c r="F15" s="4">
        <v>12</v>
      </c>
      <c r="G15" s="4">
        <v>45</v>
      </c>
    </row>
    <row r="16" spans="1:9" ht="16.5">
      <c r="A16" s="5" t="s">
        <v>11</v>
      </c>
      <c r="B16" s="4">
        <v>25</v>
      </c>
      <c r="C16" s="4">
        <v>11</v>
      </c>
      <c r="D16" s="4">
        <v>14</v>
      </c>
      <c r="E16" s="4">
        <v>336</v>
      </c>
      <c r="F16" s="4">
        <v>188</v>
      </c>
      <c r="G16" s="4">
        <v>148</v>
      </c>
    </row>
    <row r="17" spans="1:9" ht="16.5">
      <c r="A17" s="5" t="s">
        <v>12</v>
      </c>
      <c r="B17" s="4">
        <v>53</v>
      </c>
      <c r="C17" s="4">
        <v>27</v>
      </c>
      <c r="D17" s="4">
        <v>26</v>
      </c>
      <c r="E17" s="4">
        <v>703</v>
      </c>
      <c r="F17" s="4">
        <v>391</v>
      </c>
      <c r="G17" s="4">
        <v>312</v>
      </c>
    </row>
    <row r="18" spans="1:9" ht="16.5">
      <c r="A18" s="5" t="s">
        <v>13</v>
      </c>
      <c r="B18" s="4">
        <v>125</v>
      </c>
      <c r="C18" s="4">
        <v>48</v>
      </c>
      <c r="D18" s="4">
        <v>77</v>
      </c>
      <c r="E18" s="4">
        <v>1500</v>
      </c>
      <c r="F18" s="4">
        <v>747</v>
      </c>
      <c r="G18" s="4">
        <v>753</v>
      </c>
    </row>
    <row r="19" spans="1:9" ht="16.5">
      <c r="A19" s="5" t="s">
        <v>14</v>
      </c>
      <c r="B19" s="4">
        <v>241</v>
      </c>
      <c r="C19" s="4">
        <v>112</v>
      </c>
      <c r="D19" s="4">
        <v>129</v>
      </c>
      <c r="E19" s="4">
        <v>1265</v>
      </c>
      <c r="F19" s="4">
        <v>669</v>
      </c>
      <c r="G19" s="4">
        <v>596</v>
      </c>
    </row>
    <row r="20" spans="1:9" ht="16.5">
      <c r="A20" s="5" t="s">
        <v>15</v>
      </c>
      <c r="B20" s="4">
        <v>393</v>
      </c>
      <c r="C20" s="4">
        <v>199</v>
      </c>
      <c r="D20" s="4">
        <v>194</v>
      </c>
      <c r="E20" s="4">
        <v>2386</v>
      </c>
      <c r="F20" s="4">
        <v>1568</v>
      </c>
      <c r="G20" s="4">
        <v>818</v>
      </c>
    </row>
    <row r="21" spans="1:9" ht="16.5">
      <c r="A21" s="5" t="s">
        <v>16</v>
      </c>
      <c r="B21" s="4">
        <v>511</v>
      </c>
      <c r="C21" s="4">
        <v>273</v>
      </c>
      <c r="D21" s="4">
        <v>238</v>
      </c>
      <c r="E21" s="4">
        <v>3984</v>
      </c>
      <c r="F21" s="4">
        <v>2626</v>
      </c>
      <c r="G21" s="4">
        <v>1358</v>
      </c>
    </row>
    <row r="22" spans="1:9" ht="16.5">
      <c r="A22" s="5" t="s">
        <v>17</v>
      </c>
      <c r="B22" s="4">
        <v>279</v>
      </c>
      <c r="C22" s="4">
        <v>146</v>
      </c>
      <c r="D22" s="4">
        <v>133</v>
      </c>
      <c r="E22" s="4">
        <v>1652</v>
      </c>
      <c r="F22" s="4">
        <v>950</v>
      </c>
      <c r="G22" s="4">
        <v>702</v>
      </c>
    </row>
    <row r="23" spans="1:9" ht="23.65" customHeight="1"/>
    <row r="24" spans="1:9" ht="46.5" customHeight="1">
      <c r="A24" s="48" t="s">
        <v>21</v>
      </c>
      <c r="B24" s="49"/>
      <c r="C24" s="49"/>
      <c r="D24" s="49"/>
      <c r="E24" s="49"/>
      <c r="F24" s="49"/>
      <c r="G24" s="49"/>
      <c r="H24" s="49"/>
      <c r="I24" s="49"/>
    </row>
    <row r="25" spans="1:9" ht="5.0999999999999996" customHeight="1"/>
    <row r="26" spans="1:9" ht="18" customHeight="1">
      <c r="A26" s="50" t="s">
        <v>25</v>
      </c>
      <c r="B26" s="49"/>
      <c r="C26" s="49"/>
      <c r="D26" s="49"/>
      <c r="E26" s="49"/>
      <c r="F26" s="49"/>
      <c r="G26" s="49"/>
      <c r="H26" s="49"/>
      <c r="I26" s="49"/>
    </row>
    <row r="27" spans="1:9" ht="18" customHeight="1">
      <c r="A27" s="50" t="s">
        <v>0</v>
      </c>
      <c r="B27" s="49"/>
      <c r="C27" s="49"/>
      <c r="D27" s="49"/>
      <c r="E27" s="49"/>
      <c r="F27" s="49"/>
      <c r="G27" s="49"/>
      <c r="H27" s="49"/>
      <c r="I27" s="49"/>
    </row>
    <row r="28" spans="1:9" ht="12.2" customHeight="1"/>
    <row r="29" spans="1:9" ht="15.4" customHeight="1"/>
    <row r="30" spans="1:9" ht="18" customHeight="1">
      <c r="A30" s="51" t="s">
        <v>1</v>
      </c>
      <c r="B30" s="49"/>
      <c r="C30" s="49"/>
      <c r="D30" s="49"/>
      <c r="E30" s="49"/>
      <c r="F30" s="49"/>
      <c r="G30" s="49"/>
      <c r="H30" s="49"/>
      <c r="I30" s="49"/>
    </row>
    <row r="31" spans="1:9" ht="8.4499999999999993" customHeight="1"/>
    <row r="32" spans="1:9">
      <c r="A32" s="52" t="s">
        <v>2</v>
      </c>
      <c r="B32" s="54" t="s">
        <v>3</v>
      </c>
      <c r="C32" s="55"/>
      <c r="D32" s="56"/>
      <c r="E32" s="54" t="s">
        <v>4</v>
      </c>
      <c r="F32" s="55"/>
      <c r="G32" s="56"/>
    </row>
    <row r="33" spans="1:9">
      <c r="A33" s="53"/>
      <c r="B33" s="2" t="s">
        <v>5</v>
      </c>
      <c r="C33" s="2" t="s">
        <v>6</v>
      </c>
      <c r="D33" s="2" t="s">
        <v>7</v>
      </c>
      <c r="E33" s="2" t="s">
        <v>5</v>
      </c>
      <c r="F33" s="2" t="s">
        <v>6</v>
      </c>
      <c r="G33" s="2" t="s">
        <v>7</v>
      </c>
    </row>
    <row r="34" spans="1:9" ht="16.5">
      <c r="A34" s="3" t="s">
        <v>8</v>
      </c>
      <c r="B34" s="3" t="s">
        <v>8</v>
      </c>
      <c r="C34" s="3" t="s">
        <v>8</v>
      </c>
      <c r="D34" s="3" t="s">
        <v>8</v>
      </c>
      <c r="E34" s="3" t="s">
        <v>8</v>
      </c>
      <c r="F34" s="3" t="s">
        <v>8</v>
      </c>
      <c r="G34" s="3" t="s">
        <v>8</v>
      </c>
    </row>
    <row r="35" spans="1:9" ht="16.5">
      <c r="A35" s="4" t="s">
        <v>9</v>
      </c>
      <c r="B35" s="4">
        <v>1365</v>
      </c>
      <c r="C35" s="4">
        <v>691</v>
      </c>
      <c r="D35" s="4">
        <v>674</v>
      </c>
      <c r="E35" s="4">
        <v>7664</v>
      </c>
      <c r="F35" s="4">
        <v>4599</v>
      </c>
      <c r="G35" s="4">
        <v>3065</v>
      </c>
    </row>
    <row r="36" spans="1:9" ht="16.5">
      <c r="A36" s="5" t="s">
        <v>10</v>
      </c>
      <c r="B36" s="5">
        <v>19</v>
      </c>
      <c r="C36" s="5">
        <v>7</v>
      </c>
      <c r="D36" s="5">
        <v>12</v>
      </c>
      <c r="E36" s="5">
        <v>31</v>
      </c>
      <c r="F36" s="5">
        <v>11</v>
      </c>
      <c r="G36" s="5">
        <v>20</v>
      </c>
    </row>
    <row r="37" spans="1:9" ht="16.5">
      <c r="A37" s="5" t="s">
        <v>11</v>
      </c>
      <c r="B37" s="5">
        <v>14</v>
      </c>
      <c r="C37" s="5">
        <v>6</v>
      </c>
      <c r="D37" s="5">
        <v>8</v>
      </c>
      <c r="E37" s="5">
        <v>189</v>
      </c>
      <c r="F37" s="5">
        <v>101</v>
      </c>
      <c r="G37" s="5">
        <v>88</v>
      </c>
    </row>
    <row r="38" spans="1:9" ht="16.5">
      <c r="A38" s="5" t="s">
        <v>12</v>
      </c>
      <c r="B38" s="5">
        <v>17</v>
      </c>
      <c r="C38" s="5">
        <v>9</v>
      </c>
      <c r="D38" s="5">
        <v>8</v>
      </c>
      <c r="E38" s="5">
        <v>375</v>
      </c>
      <c r="F38" s="5">
        <v>229</v>
      </c>
      <c r="G38" s="5">
        <v>146</v>
      </c>
    </row>
    <row r="39" spans="1:9" ht="16.5">
      <c r="A39" s="5" t="s">
        <v>13</v>
      </c>
      <c r="B39" s="5">
        <v>89</v>
      </c>
      <c r="C39" s="5">
        <v>38</v>
      </c>
      <c r="D39" s="5">
        <v>51</v>
      </c>
      <c r="E39" s="5">
        <v>787</v>
      </c>
      <c r="F39" s="5">
        <v>461</v>
      </c>
      <c r="G39" s="5">
        <v>326</v>
      </c>
    </row>
    <row r="40" spans="1:9" ht="16.5">
      <c r="A40" s="5" t="s">
        <v>14</v>
      </c>
      <c r="B40" s="5">
        <v>201</v>
      </c>
      <c r="C40" s="5">
        <v>98</v>
      </c>
      <c r="D40" s="5">
        <v>103</v>
      </c>
      <c r="E40" s="5">
        <v>735</v>
      </c>
      <c r="F40" s="5">
        <v>411</v>
      </c>
      <c r="G40" s="5">
        <v>324</v>
      </c>
    </row>
    <row r="41" spans="1:9" ht="16.5">
      <c r="A41" s="5" t="s">
        <v>15</v>
      </c>
      <c r="B41" s="5">
        <v>341</v>
      </c>
      <c r="C41" s="5">
        <v>169</v>
      </c>
      <c r="D41" s="5">
        <v>172</v>
      </c>
      <c r="E41" s="5">
        <v>1627</v>
      </c>
      <c r="F41" s="5">
        <v>1055</v>
      </c>
      <c r="G41" s="5">
        <v>572</v>
      </c>
    </row>
    <row r="42" spans="1:9" ht="16.5">
      <c r="A42" s="5" t="s">
        <v>16</v>
      </c>
      <c r="B42" s="5">
        <v>426</v>
      </c>
      <c r="C42" s="5">
        <v>232</v>
      </c>
      <c r="D42" s="5">
        <v>194</v>
      </c>
      <c r="E42" s="5">
        <v>2601</v>
      </c>
      <c r="F42" s="5">
        <v>1624</v>
      </c>
      <c r="G42" s="5">
        <v>977</v>
      </c>
    </row>
    <row r="43" spans="1:9" ht="16.5">
      <c r="A43" s="5" t="s">
        <v>17</v>
      </c>
      <c r="B43" s="5">
        <v>258</v>
      </c>
      <c r="C43" s="5">
        <v>132</v>
      </c>
      <c r="D43" s="5">
        <v>126</v>
      </c>
      <c r="E43" s="5">
        <v>1319</v>
      </c>
      <c r="F43" s="5">
        <v>707</v>
      </c>
      <c r="G43" s="5">
        <v>612</v>
      </c>
    </row>
    <row r="45" spans="1:9" s="11" customFormat="1" ht="46.5" customHeight="1">
      <c r="A45" s="62" t="s">
        <v>21</v>
      </c>
      <c r="B45" s="63"/>
      <c r="C45" s="63"/>
      <c r="D45" s="63"/>
      <c r="E45" s="63"/>
      <c r="F45" s="63"/>
      <c r="G45" s="63"/>
      <c r="H45" s="63"/>
      <c r="I45" s="63"/>
    </row>
    <row r="46" spans="1:9" s="11" customFormat="1" ht="5.0999999999999996" customHeight="1"/>
    <row r="47" spans="1:9" s="11" customFormat="1" ht="18" customHeight="1">
      <c r="A47" s="64" t="s">
        <v>25</v>
      </c>
      <c r="B47" s="63"/>
      <c r="C47" s="63"/>
      <c r="D47" s="63"/>
      <c r="E47" s="63"/>
      <c r="F47" s="63"/>
      <c r="G47" s="63"/>
      <c r="H47" s="63"/>
      <c r="I47" s="63"/>
    </row>
    <row r="48" spans="1:9" s="11" customFormat="1" ht="18" customHeight="1">
      <c r="A48" s="64" t="s">
        <v>18</v>
      </c>
      <c r="B48" s="63"/>
      <c r="C48" s="63"/>
      <c r="D48" s="63"/>
      <c r="E48" s="63"/>
      <c r="F48" s="63"/>
      <c r="G48" s="63"/>
      <c r="H48" s="63"/>
      <c r="I48" s="63"/>
    </row>
    <row r="49" spans="1:9" s="11" customFormat="1" ht="12.2" customHeight="1"/>
    <row r="50" spans="1:9" s="11" customFormat="1" ht="15.4" customHeight="1"/>
    <row r="51" spans="1:9" s="11" customFormat="1" ht="18" customHeight="1">
      <c r="A51" s="65" t="s">
        <v>1</v>
      </c>
      <c r="B51" s="63"/>
      <c r="C51" s="63"/>
      <c r="D51" s="63"/>
      <c r="E51" s="63"/>
      <c r="F51" s="63"/>
      <c r="G51" s="63"/>
      <c r="H51" s="63"/>
      <c r="I51" s="63"/>
    </row>
    <row r="52" spans="1:9" s="11" customFormat="1" ht="8.4499999999999993" customHeight="1"/>
    <row r="53" spans="1:9" s="11" customFormat="1">
      <c r="A53" s="57" t="s">
        <v>2</v>
      </c>
      <c r="B53" s="59" t="s">
        <v>3</v>
      </c>
      <c r="C53" s="60"/>
      <c r="D53" s="61"/>
      <c r="E53" s="59" t="s">
        <v>4</v>
      </c>
      <c r="F53" s="60"/>
      <c r="G53" s="61"/>
    </row>
    <row r="54" spans="1:9" s="11" customFormat="1">
      <c r="A54" s="58"/>
      <c r="B54" s="12" t="s">
        <v>5</v>
      </c>
      <c r="C54" s="12" t="s">
        <v>6</v>
      </c>
      <c r="D54" s="12" t="s">
        <v>7</v>
      </c>
      <c r="E54" s="12" t="s">
        <v>5</v>
      </c>
      <c r="F54" s="12" t="s">
        <v>6</v>
      </c>
      <c r="G54" s="12" t="s">
        <v>7</v>
      </c>
    </row>
    <row r="55" spans="1:9" s="11" customFormat="1" ht="16.5">
      <c r="A55" s="13" t="s">
        <v>8</v>
      </c>
      <c r="B55" s="13" t="s">
        <v>8</v>
      </c>
      <c r="C55" s="13" t="s">
        <v>8</v>
      </c>
      <c r="D55" s="13" t="s">
        <v>8</v>
      </c>
      <c r="E55" s="13" t="s">
        <v>8</v>
      </c>
      <c r="F55" s="13" t="s">
        <v>8</v>
      </c>
      <c r="G55" s="13" t="s">
        <v>8</v>
      </c>
    </row>
    <row r="56" spans="1:9" s="11" customFormat="1" ht="16.5">
      <c r="A56" s="14" t="s">
        <v>9</v>
      </c>
      <c r="B56" s="14">
        <v>215</v>
      </c>
      <c r="C56" s="14">
        <v>88</v>
      </c>
      <c r="D56" s="14">
        <v>127</v>
      </c>
      <c r="E56" s="14">
        <v>3397</v>
      </c>
      <c r="F56" s="14">
        <v>2065</v>
      </c>
      <c r="G56" s="14">
        <v>1332</v>
      </c>
    </row>
    <row r="57" spans="1:9" s="11" customFormat="1" ht="16.5">
      <c r="A57" s="15" t="s">
        <v>10</v>
      </c>
      <c r="B57" s="15">
        <v>11</v>
      </c>
      <c r="C57" s="15">
        <v>1</v>
      </c>
      <c r="D57" s="15">
        <v>10</v>
      </c>
      <c r="E57" s="15">
        <v>26</v>
      </c>
      <c r="F57" s="15">
        <v>1</v>
      </c>
      <c r="G57" s="15">
        <v>25</v>
      </c>
    </row>
    <row r="58" spans="1:9" s="11" customFormat="1" ht="16.5">
      <c r="A58" s="15" t="s">
        <v>11</v>
      </c>
      <c r="B58" s="15">
        <v>11</v>
      </c>
      <c r="C58" s="15">
        <v>5</v>
      </c>
      <c r="D58" s="15">
        <v>6</v>
      </c>
      <c r="E58" s="15">
        <v>147</v>
      </c>
      <c r="F58" s="15">
        <v>87</v>
      </c>
      <c r="G58" s="15">
        <v>60</v>
      </c>
    </row>
    <row r="59" spans="1:9" s="11" customFormat="1" ht="16.5">
      <c r="A59" s="15" t="s">
        <v>12</v>
      </c>
      <c r="B59" s="15">
        <v>31</v>
      </c>
      <c r="C59" s="15">
        <v>15</v>
      </c>
      <c r="D59" s="15">
        <v>16</v>
      </c>
      <c r="E59" s="15">
        <v>286</v>
      </c>
      <c r="F59" s="15">
        <v>147</v>
      </c>
      <c r="G59" s="15">
        <v>139</v>
      </c>
    </row>
    <row r="60" spans="1:9" s="11" customFormat="1" ht="16.5">
      <c r="A60" s="15" t="s">
        <v>13</v>
      </c>
      <c r="B60" s="15">
        <v>24</v>
      </c>
      <c r="C60" s="15">
        <v>5</v>
      </c>
      <c r="D60" s="15">
        <v>19</v>
      </c>
      <c r="E60" s="15">
        <v>537</v>
      </c>
      <c r="F60" s="15">
        <v>238</v>
      </c>
      <c r="G60" s="15">
        <v>299</v>
      </c>
    </row>
    <row r="61" spans="1:9" s="11" customFormat="1" ht="16.5">
      <c r="A61" s="15" t="s">
        <v>14</v>
      </c>
      <c r="B61" s="15">
        <v>30</v>
      </c>
      <c r="C61" s="15">
        <v>9</v>
      </c>
      <c r="D61" s="15">
        <v>21</v>
      </c>
      <c r="E61" s="15">
        <v>396</v>
      </c>
      <c r="F61" s="15">
        <v>176</v>
      </c>
      <c r="G61" s="15">
        <v>220</v>
      </c>
    </row>
    <row r="62" spans="1:9" s="11" customFormat="1" ht="16.5">
      <c r="A62" s="15" t="s">
        <v>15</v>
      </c>
      <c r="B62" s="15">
        <v>32</v>
      </c>
      <c r="C62" s="15">
        <v>18</v>
      </c>
      <c r="D62" s="15">
        <v>14</v>
      </c>
      <c r="E62" s="15">
        <v>579</v>
      </c>
      <c r="F62" s="15">
        <v>411</v>
      </c>
      <c r="G62" s="15">
        <v>168</v>
      </c>
    </row>
    <row r="63" spans="1:9" s="11" customFormat="1" ht="16.5">
      <c r="A63" s="15" t="s">
        <v>16</v>
      </c>
      <c r="B63" s="15">
        <v>64</v>
      </c>
      <c r="C63" s="15">
        <v>27</v>
      </c>
      <c r="D63" s="15">
        <v>37</v>
      </c>
      <c r="E63" s="15">
        <v>1128</v>
      </c>
      <c r="F63" s="15">
        <v>786</v>
      </c>
      <c r="G63" s="15">
        <v>342</v>
      </c>
    </row>
    <row r="64" spans="1:9" s="11" customFormat="1" ht="16.5">
      <c r="A64" s="15" t="s">
        <v>17</v>
      </c>
      <c r="B64" s="15">
        <v>12</v>
      </c>
      <c r="C64" s="15">
        <v>8</v>
      </c>
      <c r="D64" s="15">
        <v>4</v>
      </c>
      <c r="E64" s="15">
        <v>298</v>
      </c>
      <c r="F64" s="15">
        <v>219</v>
      </c>
      <c r="G64" s="15">
        <v>79</v>
      </c>
    </row>
    <row r="66" spans="1:9" s="11" customFormat="1">
      <c r="A66" s="62" t="s">
        <v>21</v>
      </c>
      <c r="B66" s="63"/>
      <c r="C66" s="63"/>
      <c r="D66" s="63"/>
      <c r="E66" s="63"/>
      <c r="F66" s="63"/>
      <c r="G66" s="63"/>
      <c r="H66" s="63"/>
      <c r="I66" s="63"/>
    </row>
    <row r="67" spans="1:9" s="11" customFormat="1"/>
    <row r="68" spans="1:9" s="11" customFormat="1">
      <c r="A68" s="64" t="s">
        <v>25</v>
      </c>
      <c r="B68" s="63"/>
      <c r="C68" s="63"/>
      <c r="D68" s="63"/>
      <c r="E68" s="63"/>
      <c r="F68" s="63"/>
      <c r="G68" s="63"/>
      <c r="H68" s="63"/>
      <c r="I68" s="63"/>
    </row>
    <row r="69" spans="1:9" s="11" customFormat="1">
      <c r="A69" s="64" t="s">
        <v>19</v>
      </c>
      <c r="B69" s="63"/>
      <c r="C69" s="63"/>
      <c r="D69" s="63"/>
      <c r="E69" s="63"/>
      <c r="F69" s="63"/>
      <c r="G69" s="63"/>
      <c r="H69" s="63"/>
      <c r="I69" s="63"/>
    </row>
    <row r="70" spans="1:9" s="11" customFormat="1"/>
    <row r="71" spans="1:9" s="11" customFormat="1"/>
    <row r="72" spans="1:9" s="11" customFormat="1">
      <c r="A72" s="65" t="s">
        <v>1</v>
      </c>
      <c r="B72" s="63"/>
      <c r="C72" s="63"/>
      <c r="D72" s="63"/>
      <c r="E72" s="63"/>
      <c r="F72" s="63"/>
      <c r="G72" s="63"/>
      <c r="H72" s="63"/>
      <c r="I72" s="63"/>
    </row>
    <row r="73" spans="1:9" s="11" customFormat="1"/>
    <row r="74" spans="1:9" s="11" customFormat="1">
      <c r="A74" s="57" t="s">
        <v>2</v>
      </c>
      <c r="B74" s="59" t="s">
        <v>3</v>
      </c>
      <c r="C74" s="60"/>
      <c r="D74" s="61"/>
      <c r="E74" s="59" t="s">
        <v>4</v>
      </c>
      <c r="F74" s="60"/>
      <c r="G74" s="61"/>
    </row>
    <row r="75" spans="1:9" s="11" customFormat="1">
      <c r="A75" s="58"/>
      <c r="B75" s="12" t="s">
        <v>5</v>
      </c>
      <c r="C75" s="12" t="s">
        <v>6</v>
      </c>
      <c r="D75" s="12" t="s">
        <v>7</v>
      </c>
      <c r="E75" s="12" t="s">
        <v>5</v>
      </c>
      <c r="F75" s="12" t="s">
        <v>6</v>
      </c>
      <c r="G75" s="12" t="s">
        <v>7</v>
      </c>
    </row>
    <row r="76" spans="1:9" s="11" customFormat="1" ht="16.5">
      <c r="A76" s="13" t="s">
        <v>8</v>
      </c>
      <c r="B76" s="13" t="s">
        <v>8</v>
      </c>
      <c r="C76" s="13" t="s">
        <v>8</v>
      </c>
      <c r="D76" s="13" t="s">
        <v>8</v>
      </c>
      <c r="E76" s="13" t="s">
        <v>8</v>
      </c>
      <c r="F76" s="13" t="s">
        <v>8</v>
      </c>
      <c r="G76" s="13" t="s">
        <v>8</v>
      </c>
    </row>
    <row r="77" spans="1:9" s="11" customFormat="1" ht="16.5">
      <c r="A77" s="14" t="s">
        <v>9</v>
      </c>
      <c r="B77" s="14">
        <v>77</v>
      </c>
      <c r="C77" s="14">
        <v>45</v>
      </c>
      <c r="D77" s="14">
        <v>32</v>
      </c>
      <c r="E77" s="14">
        <v>822</v>
      </c>
      <c r="F77" s="14">
        <v>487</v>
      </c>
      <c r="G77" s="14">
        <v>335</v>
      </c>
    </row>
    <row r="78" spans="1:9" s="11" customFormat="1" ht="16.5">
      <c r="A78" s="15" t="s">
        <v>10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</row>
    <row r="79" spans="1:9" s="11" customFormat="1" ht="16.5">
      <c r="A79" s="15" t="s">
        <v>11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</row>
    <row r="80" spans="1:9" s="11" customFormat="1" ht="16.5">
      <c r="A80" s="15" t="s">
        <v>12</v>
      </c>
      <c r="B80" s="15">
        <v>5</v>
      </c>
      <c r="C80" s="15">
        <v>3</v>
      </c>
      <c r="D80" s="15">
        <v>2</v>
      </c>
      <c r="E80" s="15">
        <v>42</v>
      </c>
      <c r="F80" s="15">
        <v>15</v>
      </c>
      <c r="G80" s="15">
        <v>27</v>
      </c>
    </row>
    <row r="81" spans="1:7" s="11" customFormat="1" ht="16.5">
      <c r="A81" s="15" t="s">
        <v>13</v>
      </c>
      <c r="B81" s="15">
        <v>12</v>
      </c>
      <c r="C81" s="15">
        <v>5</v>
      </c>
      <c r="D81" s="15">
        <v>7</v>
      </c>
      <c r="E81" s="15">
        <v>176</v>
      </c>
      <c r="F81" s="15">
        <v>48</v>
      </c>
      <c r="G81" s="15">
        <v>128</v>
      </c>
    </row>
    <row r="82" spans="1:7" s="11" customFormat="1" ht="16.5">
      <c r="A82" s="15" t="s">
        <v>14</v>
      </c>
      <c r="B82" s="15">
        <v>10</v>
      </c>
      <c r="C82" s="15">
        <v>5</v>
      </c>
      <c r="D82" s="15">
        <v>5</v>
      </c>
      <c r="E82" s="15">
        <v>134</v>
      </c>
      <c r="F82" s="15">
        <v>82</v>
      </c>
      <c r="G82" s="15">
        <v>52</v>
      </c>
    </row>
    <row r="83" spans="1:7" s="11" customFormat="1" ht="16.5">
      <c r="A83" s="15" t="s">
        <v>15</v>
      </c>
      <c r="B83" s="15">
        <v>20</v>
      </c>
      <c r="C83" s="15">
        <v>12</v>
      </c>
      <c r="D83" s="15">
        <v>8</v>
      </c>
      <c r="E83" s="15">
        <v>180</v>
      </c>
      <c r="F83" s="15">
        <v>102</v>
      </c>
      <c r="G83" s="15">
        <v>78</v>
      </c>
    </row>
    <row r="84" spans="1:7" s="11" customFormat="1" ht="16.5">
      <c r="A84" s="15" t="s">
        <v>16</v>
      </c>
      <c r="B84" s="15">
        <v>21</v>
      </c>
      <c r="C84" s="15">
        <v>14</v>
      </c>
      <c r="D84" s="15">
        <v>7</v>
      </c>
      <c r="E84" s="15">
        <v>255</v>
      </c>
      <c r="F84" s="15">
        <v>216</v>
      </c>
      <c r="G84" s="15">
        <v>39</v>
      </c>
    </row>
    <row r="85" spans="1:7" s="11" customFormat="1" ht="16.5">
      <c r="A85" s="15" t="s">
        <v>17</v>
      </c>
      <c r="B85" s="15">
        <v>9</v>
      </c>
      <c r="C85" s="15">
        <v>6</v>
      </c>
      <c r="D85" s="15">
        <v>3</v>
      </c>
      <c r="E85" s="15">
        <v>35</v>
      </c>
      <c r="F85" s="15">
        <v>24</v>
      </c>
      <c r="G85" s="15">
        <v>11</v>
      </c>
    </row>
  </sheetData>
  <mergeCells count="29">
    <mergeCell ref="A1:I1"/>
    <mergeCell ref="A3:I3"/>
    <mergeCell ref="A5:I5"/>
    <mergeCell ref="A6:I6"/>
    <mergeCell ref="A9:I9"/>
    <mergeCell ref="A24:I24"/>
    <mergeCell ref="A26:I26"/>
    <mergeCell ref="A51:I51"/>
    <mergeCell ref="A48:I48"/>
    <mergeCell ref="A11:A12"/>
    <mergeCell ref="B11:D11"/>
    <mergeCell ref="E11:G11"/>
    <mergeCell ref="A27:I27"/>
    <mergeCell ref="A30:I30"/>
    <mergeCell ref="A32:A33"/>
    <mergeCell ref="B32:D32"/>
    <mergeCell ref="E32:G32"/>
    <mergeCell ref="A74:A75"/>
    <mergeCell ref="B74:D74"/>
    <mergeCell ref="E74:G74"/>
    <mergeCell ref="A45:I45"/>
    <mergeCell ref="A47:I47"/>
    <mergeCell ref="A53:A54"/>
    <mergeCell ref="B53:D53"/>
    <mergeCell ref="E53:G53"/>
    <mergeCell ref="A68:I68"/>
    <mergeCell ref="A72:I72"/>
    <mergeCell ref="A66:I66"/>
    <mergeCell ref="A69:I6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7"/>
  <sheetViews>
    <sheetView topLeftCell="A70" workbookViewId="0">
      <selection activeCell="L83" sqref="L83"/>
    </sheetView>
  </sheetViews>
  <sheetFormatPr baseColWidth="10" defaultRowHeight="15"/>
  <cols>
    <col min="1" max="1" width="31.5703125" style="16" customWidth="1"/>
    <col min="2" max="7" width="13.7109375" style="16" customWidth="1"/>
    <col min="8" max="8" width="0" style="16" hidden="1" customWidth="1"/>
    <col min="9" max="9" width="7.28515625" style="16" customWidth="1"/>
    <col min="10" max="16384" width="11.42578125" style="16"/>
  </cols>
  <sheetData>
    <row r="1" spans="1:9" ht="33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23.65" customHeight="1"/>
    <row r="3" spans="1:9" ht="46.5" customHeight="1">
      <c r="A3" s="48" t="s">
        <v>21</v>
      </c>
      <c r="B3" s="49"/>
      <c r="C3" s="49"/>
      <c r="D3" s="49"/>
      <c r="E3" s="49"/>
      <c r="F3" s="49"/>
      <c r="G3" s="49"/>
      <c r="H3" s="49"/>
      <c r="I3" s="49"/>
    </row>
    <row r="4" spans="1:9" ht="5.0999999999999996" customHeight="1"/>
    <row r="5" spans="1:9" ht="18" customHeight="1">
      <c r="A5" s="50" t="s">
        <v>29</v>
      </c>
      <c r="B5" s="49"/>
      <c r="C5" s="49"/>
      <c r="D5" s="49"/>
      <c r="E5" s="49"/>
      <c r="F5" s="49"/>
      <c r="G5" s="49"/>
      <c r="H5" s="49"/>
      <c r="I5" s="49"/>
    </row>
    <row r="6" spans="1:9" ht="18" customHeight="1">
      <c r="A6" s="50" t="s">
        <v>26</v>
      </c>
      <c r="B6" s="49"/>
      <c r="C6" s="49"/>
      <c r="D6" s="49"/>
      <c r="E6" s="49"/>
      <c r="F6" s="49"/>
      <c r="G6" s="49"/>
      <c r="H6" s="49"/>
      <c r="I6" s="49"/>
    </row>
    <row r="7" spans="1:9" ht="12.2" customHeight="1"/>
    <row r="8" spans="1:9" ht="15.4" customHeight="1"/>
    <row r="9" spans="1:9" ht="18" customHeight="1">
      <c r="A9" s="51" t="s">
        <v>1</v>
      </c>
      <c r="B9" s="49"/>
      <c r="C9" s="49"/>
      <c r="D9" s="49"/>
      <c r="E9" s="49"/>
      <c r="F9" s="49"/>
      <c r="G9" s="49"/>
      <c r="H9" s="49"/>
      <c r="I9" s="49"/>
    </row>
    <row r="10" spans="1:9" ht="8.4499999999999993" customHeight="1"/>
    <row r="11" spans="1:9">
      <c r="A11" s="52" t="s">
        <v>2</v>
      </c>
      <c r="B11" s="54" t="s">
        <v>3</v>
      </c>
      <c r="C11" s="55"/>
      <c r="D11" s="56"/>
      <c r="E11" s="54" t="s">
        <v>4</v>
      </c>
      <c r="F11" s="55"/>
      <c r="G11" s="56"/>
    </row>
    <row r="12" spans="1:9">
      <c r="A12" s="53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v>1453</v>
      </c>
      <c r="C14" s="4">
        <v>835</v>
      </c>
      <c r="D14" s="4">
        <v>618</v>
      </c>
      <c r="E14" s="4">
        <v>11195</v>
      </c>
      <c r="F14" s="4">
        <v>6756</v>
      </c>
      <c r="G14" s="4">
        <v>4439</v>
      </c>
      <c r="H14" s="4">
        <f>SUM('[3]CERRO COLORADO'!H14+'[3]ALTO LIBERTAD'!H14+'[3]CESMA SAN MARTIN'!H14)</f>
        <v>0</v>
      </c>
    </row>
    <row r="15" spans="1:9" ht="16.5">
      <c r="A15" s="5" t="s">
        <v>10</v>
      </c>
      <c r="B15" s="4">
        <v>25</v>
      </c>
      <c r="C15" s="4">
        <v>12</v>
      </c>
      <c r="D15" s="4">
        <v>13</v>
      </c>
      <c r="E15" s="4">
        <v>56</v>
      </c>
      <c r="F15" s="4">
        <v>22</v>
      </c>
      <c r="G15" s="4">
        <v>34</v>
      </c>
    </row>
    <row r="16" spans="1:9" ht="16.5">
      <c r="A16" s="5" t="s">
        <v>11</v>
      </c>
      <c r="B16" s="4">
        <v>24</v>
      </c>
      <c r="C16" s="4">
        <v>7</v>
      </c>
      <c r="D16" s="4">
        <v>17</v>
      </c>
      <c r="E16" s="4">
        <v>293</v>
      </c>
      <c r="F16" s="4">
        <v>138</v>
      </c>
      <c r="G16" s="4">
        <v>155</v>
      </c>
    </row>
    <row r="17" spans="1:9" ht="16.5">
      <c r="A17" s="5" t="s">
        <v>12</v>
      </c>
      <c r="B17" s="4">
        <v>53</v>
      </c>
      <c r="C17" s="4">
        <v>30</v>
      </c>
      <c r="D17" s="4">
        <v>23</v>
      </c>
      <c r="E17" s="4">
        <v>545</v>
      </c>
      <c r="F17" s="4">
        <v>292</v>
      </c>
      <c r="G17" s="4">
        <v>253</v>
      </c>
    </row>
    <row r="18" spans="1:9" ht="16.5">
      <c r="A18" s="5" t="s">
        <v>13</v>
      </c>
      <c r="B18" s="4">
        <v>229</v>
      </c>
      <c r="C18" s="4">
        <v>159</v>
      </c>
      <c r="D18" s="4">
        <v>70</v>
      </c>
      <c r="E18" s="4">
        <v>1256</v>
      </c>
      <c r="F18" s="4">
        <v>668</v>
      </c>
      <c r="G18" s="4">
        <v>588</v>
      </c>
    </row>
    <row r="19" spans="1:9" ht="16.5">
      <c r="A19" s="5" t="s">
        <v>14</v>
      </c>
      <c r="B19" s="4">
        <v>211</v>
      </c>
      <c r="C19" s="4">
        <v>153</v>
      </c>
      <c r="D19" s="4">
        <v>58</v>
      </c>
      <c r="E19" s="4">
        <v>1243</v>
      </c>
      <c r="F19" s="4">
        <v>863</v>
      </c>
      <c r="G19" s="4">
        <v>380</v>
      </c>
    </row>
    <row r="20" spans="1:9" ht="16.5">
      <c r="A20" s="5" t="s">
        <v>15</v>
      </c>
      <c r="B20" s="4">
        <v>262</v>
      </c>
      <c r="C20" s="4">
        <v>140</v>
      </c>
      <c r="D20" s="4">
        <v>122</v>
      </c>
      <c r="E20" s="4">
        <v>1940</v>
      </c>
      <c r="F20" s="4">
        <v>1276</v>
      </c>
      <c r="G20" s="4">
        <v>664</v>
      </c>
    </row>
    <row r="21" spans="1:9" ht="16.5">
      <c r="A21" s="5" t="s">
        <v>16</v>
      </c>
      <c r="B21" s="4">
        <v>455</v>
      </c>
      <c r="C21" s="4">
        <v>225</v>
      </c>
      <c r="D21" s="4">
        <v>230</v>
      </c>
      <c r="E21" s="4">
        <v>4087</v>
      </c>
      <c r="F21" s="4">
        <v>2503</v>
      </c>
      <c r="G21" s="4">
        <v>1584</v>
      </c>
    </row>
    <row r="22" spans="1:9" ht="16.5">
      <c r="A22" s="5" t="s">
        <v>17</v>
      </c>
      <c r="B22" s="4">
        <v>194</v>
      </c>
      <c r="C22" s="4">
        <v>109</v>
      </c>
      <c r="D22" s="4">
        <v>85</v>
      </c>
      <c r="E22" s="4">
        <v>1775</v>
      </c>
      <c r="F22" s="4">
        <v>994</v>
      </c>
      <c r="G22" s="4">
        <v>781</v>
      </c>
    </row>
    <row r="23" spans="1:9" ht="23.65" customHeight="1"/>
    <row r="24" spans="1:9" ht="46.5" customHeight="1">
      <c r="A24" s="48" t="s">
        <v>21</v>
      </c>
      <c r="B24" s="49"/>
      <c r="C24" s="49"/>
      <c r="D24" s="49"/>
      <c r="E24" s="49"/>
      <c r="F24" s="49"/>
      <c r="G24" s="49"/>
      <c r="H24" s="49"/>
      <c r="I24" s="49"/>
    </row>
    <row r="25" spans="1:9" ht="5.0999999999999996" customHeight="1"/>
    <row r="26" spans="1:9" ht="18" customHeight="1">
      <c r="A26" s="50" t="s">
        <v>29</v>
      </c>
      <c r="B26" s="49"/>
      <c r="C26" s="49"/>
      <c r="D26" s="49"/>
      <c r="E26" s="49"/>
      <c r="F26" s="49"/>
      <c r="G26" s="49"/>
      <c r="H26" s="49"/>
      <c r="I26" s="49"/>
    </row>
    <row r="27" spans="1:9" ht="18" customHeight="1">
      <c r="A27" s="50" t="s">
        <v>0</v>
      </c>
      <c r="B27" s="49"/>
      <c r="C27" s="49"/>
      <c r="D27" s="49"/>
      <c r="E27" s="49"/>
      <c r="F27" s="49"/>
      <c r="G27" s="49"/>
      <c r="H27" s="49"/>
      <c r="I27" s="49"/>
    </row>
    <row r="28" spans="1:9" ht="12.2" customHeight="1"/>
    <row r="29" spans="1:9" ht="15.4" customHeight="1"/>
    <row r="30" spans="1:9" ht="18" customHeight="1">
      <c r="A30" s="51" t="s">
        <v>1</v>
      </c>
      <c r="B30" s="49"/>
      <c r="C30" s="49"/>
      <c r="D30" s="49"/>
      <c r="E30" s="49"/>
      <c r="F30" s="49"/>
      <c r="G30" s="49"/>
      <c r="H30" s="49"/>
      <c r="I30" s="49"/>
    </row>
    <row r="31" spans="1:9" ht="8.4499999999999993" customHeight="1"/>
    <row r="32" spans="1:9">
      <c r="A32" s="52" t="s">
        <v>2</v>
      </c>
      <c r="B32" s="54" t="s">
        <v>3</v>
      </c>
      <c r="C32" s="55"/>
      <c r="D32" s="56"/>
      <c r="E32" s="54" t="s">
        <v>4</v>
      </c>
      <c r="F32" s="55"/>
      <c r="G32" s="56"/>
    </row>
    <row r="33" spans="1:9">
      <c r="A33" s="53"/>
      <c r="B33" s="2" t="s">
        <v>5</v>
      </c>
      <c r="C33" s="2" t="s">
        <v>6</v>
      </c>
      <c r="D33" s="2" t="s">
        <v>7</v>
      </c>
      <c r="E33" s="2" t="s">
        <v>5</v>
      </c>
      <c r="F33" s="2" t="s">
        <v>6</v>
      </c>
      <c r="G33" s="2" t="s">
        <v>7</v>
      </c>
    </row>
    <row r="34" spans="1:9" ht="16.5">
      <c r="A34" s="3" t="s">
        <v>8</v>
      </c>
      <c r="B34" s="3" t="s">
        <v>8</v>
      </c>
      <c r="C34" s="3" t="s">
        <v>8</v>
      </c>
      <c r="D34" s="3" t="s">
        <v>8</v>
      </c>
      <c r="E34" s="3" t="s">
        <v>8</v>
      </c>
      <c r="F34" s="3" t="s">
        <v>8</v>
      </c>
      <c r="G34" s="3" t="s">
        <v>8</v>
      </c>
    </row>
    <row r="35" spans="1:9" ht="16.5">
      <c r="A35" s="4" t="s">
        <v>9</v>
      </c>
      <c r="B35" s="4">
        <v>1125</v>
      </c>
      <c r="C35" s="4">
        <v>656</v>
      </c>
      <c r="D35" s="4">
        <v>469</v>
      </c>
      <c r="E35" s="4">
        <v>7135</v>
      </c>
      <c r="F35" s="4">
        <v>4393</v>
      </c>
      <c r="G35" s="4">
        <v>2742</v>
      </c>
    </row>
    <row r="36" spans="1:9" ht="16.5">
      <c r="A36" s="5" t="s">
        <v>10</v>
      </c>
      <c r="B36" s="5">
        <v>18</v>
      </c>
      <c r="C36" s="5">
        <v>9</v>
      </c>
      <c r="D36" s="5">
        <v>9</v>
      </c>
      <c r="E36" s="5">
        <v>28</v>
      </c>
      <c r="F36" s="5">
        <v>14</v>
      </c>
      <c r="G36" s="5">
        <v>14</v>
      </c>
    </row>
    <row r="37" spans="1:9" ht="16.5">
      <c r="A37" s="5" t="s">
        <v>11</v>
      </c>
      <c r="B37" s="5">
        <v>12</v>
      </c>
      <c r="C37" s="5">
        <v>2</v>
      </c>
      <c r="D37" s="5">
        <v>10</v>
      </c>
      <c r="E37" s="5">
        <v>159</v>
      </c>
      <c r="F37" s="5">
        <v>81</v>
      </c>
      <c r="G37" s="5">
        <v>78</v>
      </c>
    </row>
    <row r="38" spans="1:9" ht="16.5">
      <c r="A38" s="5" t="s">
        <v>12</v>
      </c>
      <c r="B38" s="5">
        <v>34</v>
      </c>
      <c r="C38" s="5">
        <v>17</v>
      </c>
      <c r="D38" s="5">
        <v>17</v>
      </c>
      <c r="E38" s="5">
        <v>326</v>
      </c>
      <c r="F38" s="5">
        <v>177</v>
      </c>
      <c r="G38" s="5">
        <v>149</v>
      </c>
    </row>
    <row r="39" spans="1:9" ht="16.5">
      <c r="A39" s="5" t="s">
        <v>13</v>
      </c>
      <c r="B39" s="5">
        <v>202</v>
      </c>
      <c r="C39" s="5">
        <v>150</v>
      </c>
      <c r="D39" s="5">
        <v>52</v>
      </c>
      <c r="E39" s="5">
        <v>815</v>
      </c>
      <c r="F39" s="5">
        <v>507</v>
      </c>
      <c r="G39" s="5">
        <v>308</v>
      </c>
    </row>
    <row r="40" spans="1:9" ht="16.5">
      <c r="A40" s="5" t="s">
        <v>14</v>
      </c>
      <c r="B40" s="5">
        <v>174</v>
      </c>
      <c r="C40" s="5">
        <v>130</v>
      </c>
      <c r="D40" s="5">
        <v>44</v>
      </c>
      <c r="E40" s="5">
        <v>881</v>
      </c>
      <c r="F40" s="5">
        <v>672</v>
      </c>
      <c r="G40" s="5">
        <v>209</v>
      </c>
    </row>
    <row r="41" spans="1:9" ht="16.5">
      <c r="A41" s="5" t="s">
        <v>15</v>
      </c>
      <c r="B41" s="5">
        <v>173</v>
      </c>
      <c r="C41" s="5">
        <v>91</v>
      </c>
      <c r="D41" s="5">
        <v>82</v>
      </c>
      <c r="E41" s="5">
        <v>1102</v>
      </c>
      <c r="F41" s="5">
        <v>730</v>
      </c>
      <c r="G41" s="5">
        <v>372</v>
      </c>
    </row>
    <row r="42" spans="1:9" ht="16.5">
      <c r="A42" s="5" t="s">
        <v>16</v>
      </c>
      <c r="B42" s="5">
        <v>338</v>
      </c>
      <c r="C42" s="5">
        <v>161</v>
      </c>
      <c r="D42" s="5">
        <v>177</v>
      </c>
      <c r="E42" s="5">
        <v>2505</v>
      </c>
      <c r="F42" s="5">
        <v>1502</v>
      </c>
      <c r="G42" s="5">
        <v>1003</v>
      </c>
    </row>
    <row r="43" spans="1:9" ht="16.5">
      <c r="A43" s="5" t="s">
        <v>17</v>
      </c>
      <c r="B43" s="5">
        <v>174</v>
      </c>
      <c r="C43" s="5">
        <v>96</v>
      </c>
      <c r="D43" s="5">
        <v>78</v>
      </c>
      <c r="E43" s="5">
        <v>1319</v>
      </c>
      <c r="F43" s="5">
        <v>710</v>
      </c>
      <c r="G43" s="5">
        <v>609</v>
      </c>
    </row>
    <row r="45" spans="1:9" s="17" customFormat="1"/>
    <row r="46" spans="1:9" s="17" customFormat="1" ht="41.25" customHeight="1">
      <c r="A46" s="62" t="s">
        <v>21</v>
      </c>
      <c r="B46" s="63"/>
      <c r="C46" s="63"/>
      <c r="D46" s="63"/>
      <c r="E46" s="63"/>
      <c r="F46" s="63"/>
      <c r="G46" s="63"/>
      <c r="H46" s="63"/>
      <c r="I46" s="63"/>
    </row>
    <row r="47" spans="1:9" s="17" customFormat="1"/>
    <row r="48" spans="1:9" s="17" customFormat="1">
      <c r="A48" s="64" t="s">
        <v>29</v>
      </c>
      <c r="B48" s="63"/>
      <c r="C48" s="63"/>
      <c r="D48" s="63"/>
      <c r="E48" s="63"/>
      <c r="F48" s="63"/>
      <c r="G48" s="63"/>
      <c r="H48" s="63"/>
      <c r="I48" s="63"/>
    </row>
    <row r="49" spans="1:9" s="17" customFormat="1" ht="15" customHeight="1">
      <c r="A49" s="64" t="s">
        <v>18</v>
      </c>
      <c r="B49" s="63"/>
      <c r="C49" s="63"/>
      <c r="D49" s="63"/>
      <c r="E49" s="63"/>
      <c r="F49" s="63"/>
      <c r="G49" s="63"/>
      <c r="H49" s="63"/>
      <c r="I49" s="63"/>
    </row>
    <row r="50" spans="1:9" s="17" customFormat="1"/>
    <row r="51" spans="1:9" s="17" customFormat="1"/>
    <row r="52" spans="1:9" s="17" customFormat="1" ht="15" customHeight="1">
      <c r="A52" s="65" t="s">
        <v>1</v>
      </c>
      <c r="B52" s="63"/>
      <c r="C52" s="63"/>
      <c r="D52" s="63"/>
      <c r="E52" s="63"/>
      <c r="F52" s="63"/>
      <c r="G52" s="63"/>
      <c r="H52" s="63"/>
      <c r="I52" s="63"/>
    </row>
    <row r="53" spans="1:9" s="17" customFormat="1"/>
    <row r="54" spans="1:9" s="17" customFormat="1">
      <c r="A54" s="57" t="s">
        <v>2</v>
      </c>
      <c r="B54" s="59" t="s">
        <v>3</v>
      </c>
      <c r="C54" s="60"/>
      <c r="D54" s="61"/>
      <c r="E54" s="59" t="s">
        <v>4</v>
      </c>
      <c r="F54" s="60"/>
      <c r="G54" s="61"/>
    </row>
    <row r="55" spans="1:9" s="17" customFormat="1">
      <c r="A55" s="58"/>
      <c r="B55" s="12" t="s">
        <v>5</v>
      </c>
      <c r="C55" s="12" t="s">
        <v>6</v>
      </c>
      <c r="D55" s="12" t="s">
        <v>7</v>
      </c>
      <c r="E55" s="12" t="s">
        <v>5</v>
      </c>
      <c r="F55" s="12" t="s">
        <v>6</v>
      </c>
      <c r="G55" s="12" t="s">
        <v>7</v>
      </c>
    </row>
    <row r="56" spans="1:9" s="17" customFormat="1" ht="16.5">
      <c r="A56" s="13" t="s">
        <v>8</v>
      </c>
      <c r="B56" s="13" t="s">
        <v>8</v>
      </c>
      <c r="C56" s="13" t="s">
        <v>8</v>
      </c>
      <c r="D56" s="13" t="s">
        <v>8</v>
      </c>
      <c r="E56" s="13" t="s">
        <v>8</v>
      </c>
      <c r="F56" s="13" t="s">
        <v>8</v>
      </c>
      <c r="G56" s="13" t="s">
        <v>8</v>
      </c>
    </row>
    <row r="57" spans="1:9" s="17" customFormat="1" ht="16.5">
      <c r="A57" s="14" t="s">
        <v>9</v>
      </c>
      <c r="B57" s="14">
        <v>190</v>
      </c>
      <c r="C57" s="14">
        <v>95</v>
      </c>
      <c r="D57" s="14">
        <v>95</v>
      </c>
      <c r="E57" s="14">
        <v>3462</v>
      </c>
      <c r="F57" s="14">
        <v>1995</v>
      </c>
      <c r="G57" s="14">
        <v>1467</v>
      </c>
    </row>
    <row r="58" spans="1:9" s="17" customFormat="1" ht="16.5">
      <c r="A58" s="15" t="s">
        <v>10</v>
      </c>
      <c r="B58" s="15">
        <v>7</v>
      </c>
      <c r="C58" s="15">
        <v>3</v>
      </c>
      <c r="D58" s="15">
        <v>4</v>
      </c>
      <c r="E58" s="15">
        <v>28</v>
      </c>
      <c r="F58" s="15">
        <v>8</v>
      </c>
      <c r="G58" s="15">
        <v>20</v>
      </c>
    </row>
    <row r="59" spans="1:9" s="17" customFormat="1" ht="16.5">
      <c r="A59" s="15" t="s">
        <v>11</v>
      </c>
      <c r="B59" s="15">
        <v>12</v>
      </c>
      <c r="C59" s="15">
        <v>5</v>
      </c>
      <c r="D59" s="15">
        <v>7</v>
      </c>
      <c r="E59" s="15">
        <v>134</v>
      </c>
      <c r="F59" s="15">
        <v>57</v>
      </c>
      <c r="G59" s="15">
        <v>77</v>
      </c>
    </row>
    <row r="60" spans="1:9" s="17" customFormat="1" ht="16.5">
      <c r="A60" s="15" t="s">
        <v>12</v>
      </c>
      <c r="B60" s="15">
        <v>16</v>
      </c>
      <c r="C60" s="15">
        <v>12</v>
      </c>
      <c r="D60" s="15">
        <v>4</v>
      </c>
      <c r="E60" s="15">
        <v>204</v>
      </c>
      <c r="F60" s="15">
        <v>106</v>
      </c>
      <c r="G60" s="15">
        <v>98</v>
      </c>
    </row>
    <row r="61" spans="1:9" s="17" customFormat="1" ht="16.5">
      <c r="A61" s="15" t="s">
        <v>13</v>
      </c>
      <c r="B61" s="15">
        <v>5</v>
      </c>
      <c r="C61" s="15">
        <v>1</v>
      </c>
      <c r="D61" s="15">
        <v>4</v>
      </c>
      <c r="E61" s="15">
        <v>327</v>
      </c>
      <c r="F61" s="15">
        <v>126</v>
      </c>
      <c r="G61" s="15">
        <v>201</v>
      </c>
    </row>
    <row r="62" spans="1:9" s="17" customFormat="1" ht="16.5">
      <c r="A62" s="15" t="s">
        <v>14</v>
      </c>
      <c r="B62" s="15">
        <v>15</v>
      </c>
      <c r="C62" s="15">
        <v>8</v>
      </c>
      <c r="D62" s="15">
        <v>7</v>
      </c>
      <c r="E62" s="15">
        <v>264</v>
      </c>
      <c r="F62" s="15">
        <v>128</v>
      </c>
      <c r="G62" s="15">
        <v>136</v>
      </c>
    </row>
    <row r="63" spans="1:9" s="17" customFormat="1" ht="16.5">
      <c r="A63" s="15" t="s">
        <v>15</v>
      </c>
      <c r="B63" s="15">
        <v>48</v>
      </c>
      <c r="C63" s="15">
        <v>28</v>
      </c>
      <c r="D63" s="15">
        <v>20</v>
      </c>
      <c r="E63" s="15">
        <v>691</v>
      </c>
      <c r="F63" s="15">
        <v>473</v>
      </c>
      <c r="G63" s="15">
        <v>218</v>
      </c>
    </row>
    <row r="64" spans="1:9" s="17" customFormat="1" ht="16.5">
      <c r="A64" s="15" t="s">
        <v>16</v>
      </c>
      <c r="B64" s="15">
        <v>74</v>
      </c>
      <c r="C64" s="15">
        <v>30</v>
      </c>
      <c r="D64" s="15">
        <v>44</v>
      </c>
      <c r="E64" s="15">
        <v>1385</v>
      </c>
      <c r="F64" s="15">
        <v>836</v>
      </c>
      <c r="G64" s="15">
        <v>549</v>
      </c>
    </row>
    <row r="65" spans="1:9" s="17" customFormat="1" ht="16.5">
      <c r="A65" s="15" t="s">
        <v>17</v>
      </c>
      <c r="B65" s="15">
        <v>13</v>
      </c>
      <c r="C65" s="15">
        <v>8</v>
      </c>
      <c r="D65" s="15">
        <v>5</v>
      </c>
      <c r="E65" s="15">
        <v>429</v>
      </c>
      <c r="F65" s="15">
        <v>261</v>
      </c>
      <c r="G65" s="15">
        <v>168</v>
      </c>
    </row>
    <row r="67" spans="1:9" s="17" customFormat="1"/>
    <row r="68" spans="1:9" s="17" customFormat="1" ht="41.25" customHeight="1">
      <c r="A68" s="62" t="s">
        <v>21</v>
      </c>
      <c r="B68" s="63"/>
      <c r="C68" s="63"/>
      <c r="D68" s="63"/>
      <c r="E68" s="63"/>
      <c r="F68" s="63"/>
      <c r="G68" s="63"/>
      <c r="H68" s="63"/>
      <c r="I68" s="63"/>
    </row>
    <row r="69" spans="1:9" s="17" customFormat="1"/>
    <row r="70" spans="1:9" s="17" customFormat="1">
      <c r="A70" s="64" t="s">
        <v>29</v>
      </c>
      <c r="B70" s="63"/>
      <c r="C70" s="63"/>
      <c r="D70" s="63"/>
      <c r="E70" s="63"/>
      <c r="F70" s="63"/>
      <c r="G70" s="63"/>
      <c r="H70" s="63"/>
      <c r="I70" s="63"/>
    </row>
    <row r="71" spans="1:9" s="17" customFormat="1">
      <c r="A71" s="64" t="s">
        <v>30</v>
      </c>
      <c r="B71" s="63"/>
      <c r="C71" s="63"/>
      <c r="D71" s="63"/>
      <c r="E71" s="63"/>
      <c r="F71" s="63"/>
      <c r="G71" s="63"/>
      <c r="H71" s="63"/>
      <c r="I71" s="63"/>
    </row>
    <row r="72" spans="1:9" s="17" customFormat="1"/>
    <row r="73" spans="1:9" s="17" customFormat="1"/>
    <row r="74" spans="1:9" s="17" customFormat="1">
      <c r="A74" s="65" t="s">
        <v>1</v>
      </c>
      <c r="B74" s="63"/>
      <c r="C74" s="63"/>
      <c r="D74" s="63"/>
      <c r="E74" s="63"/>
      <c r="F74" s="63"/>
      <c r="G74" s="63"/>
      <c r="H74" s="63"/>
      <c r="I74" s="63"/>
    </row>
    <row r="75" spans="1:9" s="17" customFormat="1"/>
    <row r="76" spans="1:9" s="17" customFormat="1">
      <c r="A76" s="57" t="s">
        <v>2</v>
      </c>
      <c r="B76" s="59" t="s">
        <v>3</v>
      </c>
      <c r="C76" s="60"/>
      <c r="D76" s="61"/>
      <c r="E76" s="59" t="s">
        <v>4</v>
      </c>
      <c r="F76" s="60"/>
      <c r="G76" s="61"/>
    </row>
    <row r="77" spans="1:9" s="17" customFormat="1">
      <c r="A77" s="58"/>
      <c r="B77" s="12" t="s">
        <v>5</v>
      </c>
      <c r="C77" s="12" t="s">
        <v>6</v>
      </c>
      <c r="D77" s="12" t="s">
        <v>7</v>
      </c>
      <c r="E77" s="12" t="s">
        <v>5</v>
      </c>
      <c r="F77" s="12" t="s">
        <v>6</v>
      </c>
      <c r="G77" s="12" t="s">
        <v>7</v>
      </c>
    </row>
    <row r="78" spans="1:9" s="17" customFormat="1" ht="16.5">
      <c r="A78" s="13" t="s">
        <v>8</v>
      </c>
      <c r="B78" s="13" t="s">
        <v>8</v>
      </c>
      <c r="C78" s="13" t="s">
        <v>8</v>
      </c>
      <c r="D78" s="13" t="s">
        <v>8</v>
      </c>
      <c r="E78" s="13" t="s">
        <v>8</v>
      </c>
      <c r="F78" s="13" t="s">
        <v>8</v>
      </c>
      <c r="G78" s="13" t="s">
        <v>8</v>
      </c>
    </row>
    <row r="79" spans="1:9" s="17" customFormat="1" ht="16.5">
      <c r="A79" s="14" t="s">
        <v>9</v>
      </c>
      <c r="B79" s="14">
        <v>138</v>
      </c>
      <c r="C79" s="14">
        <v>84</v>
      </c>
      <c r="D79" s="14">
        <v>54</v>
      </c>
      <c r="E79" s="14">
        <v>598</v>
      </c>
      <c r="F79" s="14">
        <v>368</v>
      </c>
      <c r="G79" s="14">
        <v>230</v>
      </c>
    </row>
    <row r="80" spans="1:9" s="17" customFormat="1" ht="16.5">
      <c r="A80" s="15" t="s">
        <v>10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</row>
    <row r="81" spans="1:7" s="17" customFormat="1" ht="16.5">
      <c r="A81" s="15" t="s">
        <v>11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</row>
    <row r="82" spans="1:7" s="17" customFormat="1" ht="16.5">
      <c r="A82" s="15" t="s">
        <v>12</v>
      </c>
      <c r="B82" s="15">
        <v>3</v>
      </c>
      <c r="C82" s="15">
        <v>1</v>
      </c>
      <c r="D82" s="15">
        <v>2</v>
      </c>
      <c r="E82" s="15">
        <v>15</v>
      </c>
      <c r="F82" s="15">
        <v>9</v>
      </c>
      <c r="G82" s="15">
        <v>6</v>
      </c>
    </row>
    <row r="83" spans="1:7" s="17" customFormat="1" ht="16.5">
      <c r="A83" s="15" t="s">
        <v>13</v>
      </c>
      <c r="B83" s="15">
        <v>22</v>
      </c>
      <c r="C83" s="15">
        <v>8</v>
      </c>
      <c r="D83" s="15">
        <v>14</v>
      </c>
      <c r="E83" s="15">
        <v>114</v>
      </c>
      <c r="F83" s="15">
        <v>35</v>
      </c>
      <c r="G83" s="15">
        <v>79</v>
      </c>
    </row>
    <row r="84" spans="1:7" s="17" customFormat="1" ht="16.5">
      <c r="A84" s="15" t="s">
        <v>14</v>
      </c>
      <c r="B84" s="15">
        <v>22</v>
      </c>
      <c r="C84" s="15">
        <v>15</v>
      </c>
      <c r="D84" s="15">
        <v>7</v>
      </c>
      <c r="E84" s="15">
        <v>98</v>
      </c>
      <c r="F84" s="15">
        <v>63</v>
      </c>
      <c r="G84" s="15">
        <v>35</v>
      </c>
    </row>
    <row r="85" spans="1:7" s="17" customFormat="1" ht="16.5">
      <c r="A85" s="15" t="s">
        <v>15</v>
      </c>
      <c r="B85" s="15">
        <v>41</v>
      </c>
      <c r="C85" s="15">
        <v>21</v>
      </c>
      <c r="D85" s="15">
        <v>20</v>
      </c>
      <c r="E85" s="15">
        <v>147</v>
      </c>
      <c r="F85" s="15">
        <v>73</v>
      </c>
      <c r="G85" s="15">
        <v>74</v>
      </c>
    </row>
    <row r="86" spans="1:7" s="17" customFormat="1" ht="16.5">
      <c r="A86" s="15" t="s">
        <v>16</v>
      </c>
      <c r="B86" s="15">
        <v>43</v>
      </c>
      <c r="C86" s="15">
        <v>34</v>
      </c>
      <c r="D86" s="15">
        <v>9</v>
      </c>
      <c r="E86" s="15">
        <v>197</v>
      </c>
      <c r="F86" s="15">
        <v>165</v>
      </c>
      <c r="G86" s="15">
        <v>32</v>
      </c>
    </row>
    <row r="87" spans="1:7" s="17" customFormat="1" ht="16.5">
      <c r="A87" s="15" t="s">
        <v>17</v>
      </c>
      <c r="B87" s="15">
        <v>7</v>
      </c>
      <c r="C87" s="15">
        <v>5</v>
      </c>
      <c r="D87" s="15">
        <v>2</v>
      </c>
      <c r="E87" s="15">
        <v>27</v>
      </c>
      <c r="F87" s="15">
        <v>23</v>
      </c>
      <c r="G87" s="15">
        <v>4</v>
      </c>
    </row>
  </sheetData>
  <mergeCells count="29">
    <mergeCell ref="A74:I74"/>
    <mergeCell ref="A76:A77"/>
    <mergeCell ref="B76:D76"/>
    <mergeCell ref="E76:G76"/>
    <mergeCell ref="A11:A12"/>
    <mergeCell ref="B11:D11"/>
    <mergeCell ref="E11:G11"/>
    <mergeCell ref="A24:I24"/>
    <mergeCell ref="A27:I27"/>
    <mergeCell ref="A30:I30"/>
    <mergeCell ref="A32:A33"/>
    <mergeCell ref="B32:D32"/>
    <mergeCell ref="E32:G32"/>
    <mergeCell ref="A68:I68"/>
    <mergeCell ref="A71:I71"/>
    <mergeCell ref="A48:I48"/>
    <mergeCell ref="A1:I1"/>
    <mergeCell ref="A3:I3"/>
    <mergeCell ref="A5:I5"/>
    <mergeCell ref="A6:I6"/>
    <mergeCell ref="A9:I9"/>
    <mergeCell ref="A70:I70"/>
    <mergeCell ref="A46:I46"/>
    <mergeCell ref="A26:I26"/>
    <mergeCell ref="A49:I49"/>
    <mergeCell ref="A52:I52"/>
    <mergeCell ref="A54:A55"/>
    <mergeCell ref="B54:D54"/>
    <mergeCell ref="E54:G5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85"/>
  <sheetViews>
    <sheetView topLeftCell="A58" workbookViewId="0">
      <selection activeCell="K65" sqref="K65"/>
    </sheetView>
  </sheetViews>
  <sheetFormatPr baseColWidth="10" defaultRowHeight="15"/>
  <cols>
    <col min="1" max="1" width="31.5703125" style="19" customWidth="1"/>
    <col min="2" max="7" width="13.7109375" style="19" customWidth="1"/>
    <col min="8" max="8" width="0" style="19" hidden="1" customWidth="1"/>
    <col min="9" max="9" width="7.28515625" style="19" customWidth="1"/>
    <col min="10" max="16384" width="11.42578125" style="19"/>
  </cols>
  <sheetData>
    <row r="1" spans="1:9" ht="33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23.65" customHeight="1"/>
    <row r="3" spans="1:9" ht="46.5" customHeight="1">
      <c r="A3" s="48" t="s">
        <v>21</v>
      </c>
      <c r="B3" s="49"/>
      <c r="C3" s="49"/>
      <c r="D3" s="49"/>
      <c r="E3" s="49"/>
      <c r="F3" s="49"/>
      <c r="G3" s="49"/>
      <c r="H3" s="49"/>
      <c r="I3" s="49"/>
    </row>
    <row r="4" spans="1:9" ht="5.0999999999999996" customHeight="1"/>
    <row r="5" spans="1:9" ht="18" customHeight="1">
      <c r="A5" s="50" t="s">
        <v>31</v>
      </c>
      <c r="B5" s="49"/>
      <c r="C5" s="49"/>
      <c r="D5" s="49"/>
      <c r="E5" s="49"/>
      <c r="F5" s="49"/>
      <c r="G5" s="49"/>
      <c r="H5" s="49"/>
      <c r="I5" s="49"/>
    </row>
    <row r="6" spans="1:9" ht="18" customHeight="1">
      <c r="A6" s="50" t="s">
        <v>20</v>
      </c>
      <c r="B6" s="49"/>
      <c r="C6" s="49"/>
      <c r="D6" s="49"/>
      <c r="E6" s="49"/>
      <c r="F6" s="49"/>
      <c r="G6" s="49"/>
      <c r="H6" s="49"/>
      <c r="I6" s="49"/>
    </row>
    <row r="7" spans="1:9" ht="12.2" customHeight="1"/>
    <row r="8" spans="1:9" ht="15.4" customHeight="1"/>
    <row r="9" spans="1:9" ht="18" customHeight="1">
      <c r="A9" s="51" t="s">
        <v>1</v>
      </c>
      <c r="B9" s="49"/>
      <c r="C9" s="49"/>
      <c r="D9" s="49"/>
      <c r="E9" s="49"/>
      <c r="F9" s="49"/>
      <c r="G9" s="49"/>
      <c r="H9" s="49"/>
      <c r="I9" s="49"/>
    </row>
    <row r="10" spans="1:9" ht="8.4499999999999993" customHeight="1"/>
    <row r="11" spans="1:9">
      <c r="A11" s="52" t="s">
        <v>2</v>
      </c>
      <c r="B11" s="54" t="s">
        <v>3</v>
      </c>
      <c r="C11" s="55"/>
      <c r="D11" s="56"/>
      <c r="E11" s="54" t="s">
        <v>4</v>
      </c>
      <c r="F11" s="55"/>
      <c r="G11" s="56"/>
    </row>
    <row r="12" spans="1:9">
      <c r="A12" s="53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v>6285</v>
      </c>
      <c r="C14" s="4">
        <v>3274</v>
      </c>
      <c r="D14" s="4">
        <v>3011</v>
      </c>
      <c r="E14" s="4">
        <v>40452</v>
      </c>
      <c r="F14" s="4">
        <v>23921</v>
      </c>
      <c r="G14" s="4">
        <v>16531</v>
      </c>
    </row>
    <row r="15" spans="1:9" ht="16.5">
      <c r="A15" s="5" t="s">
        <v>10</v>
      </c>
      <c r="B15" s="4">
        <v>106</v>
      </c>
      <c r="C15" s="4">
        <v>43</v>
      </c>
      <c r="D15" s="4">
        <v>63</v>
      </c>
      <c r="E15" s="4">
        <v>217</v>
      </c>
      <c r="F15" s="4">
        <v>71</v>
      </c>
      <c r="G15" s="4">
        <v>146</v>
      </c>
    </row>
    <row r="16" spans="1:9" ht="16.5">
      <c r="A16" s="5" t="s">
        <v>11</v>
      </c>
      <c r="B16" s="4">
        <v>93</v>
      </c>
      <c r="C16" s="4">
        <v>44</v>
      </c>
      <c r="D16" s="4">
        <v>49</v>
      </c>
      <c r="E16" s="4">
        <v>1053</v>
      </c>
      <c r="F16" s="4">
        <v>521</v>
      </c>
      <c r="G16" s="4">
        <v>532</v>
      </c>
    </row>
    <row r="17" spans="1:9" ht="16.5">
      <c r="A17" s="5" t="s">
        <v>12</v>
      </c>
      <c r="B17" s="4">
        <v>203</v>
      </c>
      <c r="C17" s="4">
        <v>106</v>
      </c>
      <c r="D17" s="4">
        <v>97</v>
      </c>
      <c r="E17" s="4">
        <v>1970</v>
      </c>
      <c r="F17" s="4">
        <v>1004</v>
      </c>
      <c r="G17" s="4">
        <v>966</v>
      </c>
    </row>
    <row r="18" spans="1:9" ht="16.5">
      <c r="A18" s="5" t="s">
        <v>13</v>
      </c>
      <c r="B18" s="4">
        <v>638</v>
      </c>
      <c r="C18" s="4">
        <v>365</v>
      </c>
      <c r="D18" s="4">
        <v>273</v>
      </c>
      <c r="E18" s="4">
        <v>5155</v>
      </c>
      <c r="F18" s="4">
        <v>2465</v>
      </c>
      <c r="G18" s="4">
        <v>2690</v>
      </c>
    </row>
    <row r="19" spans="1:9" ht="16.5">
      <c r="A19" s="5" t="s">
        <v>14</v>
      </c>
      <c r="B19" s="4">
        <v>749</v>
      </c>
      <c r="C19" s="4">
        <v>455</v>
      </c>
      <c r="D19" s="4">
        <v>294</v>
      </c>
      <c r="E19" s="4">
        <v>4155</v>
      </c>
      <c r="F19" s="4">
        <v>2479</v>
      </c>
      <c r="G19" s="4">
        <v>1676</v>
      </c>
    </row>
    <row r="20" spans="1:9" ht="16.5">
      <c r="A20" s="5" t="s">
        <v>15</v>
      </c>
      <c r="B20" s="4">
        <v>1651</v>
      </c>
      <c r="C20" s="4">
        <v>827</v>
      </c>
      <c r="D20" s="4">
        <v>824</v>
      </c>
      <c r="E20" s="4">
        <v>8349</v>
      </c>
      <c r="F20" s="4">
        <v>5313</v>
      </c>
      <c r="G20" s="4">
        <v>3036</v>
      </c>
    </row>
    <row r="21" spans="1:9" ht="16.5">
      <c r="A21" s="5" t="s">
        <v>16</v>
      </c>
      <c r="B21" s="4">
        <v>2200</v>
      </c>
      <c r="C21" s="4">
        <v>1082</v>
      </c>
      <c r="D21" s="4">
        <v>1118</v>
      </c>
      <c r="E21" s="4">
        <v>14554</v>
      </c>
      <c r="F21" s="4">
        <v>9130</v>
      </c>
      <c r="G21" s="4">
        <v>5424</v>
      </c>
    </row>
    <row r="22" spans="1:9" ht="16.5">
      <c r="A22" s="5" t="s">
        <v>17</v>
      </c>
      <c r="B22" s="4">
        <v>645</v>
      </c>
      <c r="C22" s="4">
        <v>352</v>
      </c>
      <c r="D22" s="4">
        <v>293</v>
      </c>
      <c r="E22" s="4">
        <v>4999</v>
      </c>
      <c r="F22" s="4">
        <v>2938</v>
      </c>
      <c r="G22" s="4">
        <v>2061</v>
      </c>
    </row>
    <row r="23" spans="1:9" s="20" customFormat="1" ht="23.65" customHeight="1"/>
    <row r="24" spans="1:9" s="20" customFormat="1" ht="46.5" customHeight="1">
      <c r="A24" s="62" t="s">
        <v>21</v>
      </c>
      <c r="B24" s="63"/>
      <c r="C24" s="63"/>
      <c r="D24" s="63"/>
      <c r="E24" s="63"/>
      <c r="F24" s="63"/>
      <c r="G24" s="63"/>
      <c r="H24" s="63"/>
      <c r="I24" s="63"/>
    </row>
    <row r="25" spans="1:9" s="20" customFormat="1" ht="5.0999999999999996" customHeight="1"/>
    <row r="26" spans="1:9" s="20" customFormat="1" ht="18" customHeight="1">
      <c r="A26" s="64" t="s">
        <v>31</v>
      </c>
      <c r="B26" s="63"/>
      <c r="C26" s="63"/>
      <c r="D26" s="63"/>
      <c r="E26" s="63"/>
      <c r="F26" s="63"/>
      <c r="G26" s="63"/>
      <c r="H26" s="63"/>
      <c r="I26" s="63"/>
    </row>
    <row r="27" spans="1:9" s="20" customFormat="1" ht="18" customHeight="1">
      <c r="A27" s="64" t="s">
        <v>0</v>
      </c>
      <c r="B27" s="63"/>
      <c r="C27" s="63"/>
      <c r="D27" s="63"/>
      <c r="E27" s="63"/>
      <c r="F27" s="63"/>
      <c r="G27" s="63"/>
      <c r="H27" s="63"/>
      <c r="I27" s="63"/>
    </row>
    <row r="28" spans="1:9" s="20" customFormat="1" ht="12.2" customHeight="1"/>
    <row r="29" spans="1:9" s="20" customFormat="1" ht="15.4" customHeight="1"/>
    <row r="30" spans="1:9" s="20" customFormat="1" ht="18" customHeight="1">
      <c r="A30" s="65" t="s">
        <v>1</v>
      </c>
      <c r="B30" s="63"/>
      <c r="C30" s="63"/>
      <c r="D30" s="63"/>
      <c r="E30" s="63"/>
      <c r="F30" s="63"/>
      <c r="G30" s="63"/>
      <c r="H30" s="63"/>
      <c r="I30" s="63"/>
    </row>
    <row r="31" spans="1:9" s="20" customFormat="1" ht="8.4499999999999993" customHeight="1"/>
    <row r="32" spans="1:9" s="20" customFormat="1">
      <c r="A32" s="57" t="s">
        <v>2</v>
      </c>
      <c r="B32" s="59" t="s">
        <v>3</v>
      </c>
      <c r="C32" s="60"/>
      <c r="D32" s="61"/>
      <c r="E32" s="59" t="s">
        <v>4</v>
      </c>
      <c r="F32" s="60"/>
      <c r="G32" s="61"/>
    </row>
    <row r="33" spans="1:9" s="20" customFormat="1">
      <c r="A33" s="58"/>
      <c r="B33" s="12" t="s">
        <v>5</v>
      </c>
      <c r="C33" s="12" t="s">
        <v>6</v>
      </c>
      <c r="D33" s="12" t="s">
        <v>7</v>
      </c>
      <c r="E33" s="12" t="s">
        <v>5</v>
      </c>
      <c r="F33" s="12" t="s">
        <v>6</v>
      </c>
      <c r="G33" s="12" t="s">
        <v>7</v>
      </c>
    </row>
    <row r="34" spans="1:9" s="20" customFormat="1" ht="16.5">
      <c r="A34" s="13" t="s">
        <v>8</v>
      </c>
      <c r="B34" s="13" t="s">
        <v>8</v>
      </c>
      <c r="C34" s="13" t="s">
        <v>8</v>
      </c>
      <c r="D34" s="13" t="s">
        <v>8</v>
      </c>
      <c r="E34" s="13" t="s">
        <v>8</v>
      </c>
      <c r="F34" s="13" t="s">
        <v>8</v>
      </c>
      <c r="G34" s="13" t="s">
        <v>8</v>
      </c>
    </row>
    <row r="35" spans="1:9" s="20" customFormat="1" ht="16.5">
      <c r="A35" s="14" t="s">
        <v>9</v>
      </c>
      <c r="B35" s="14">
        <v>5291</v>
      </c>
      <c r="C35" s="14">
        <v>2756</v>
      </c>
      <c r="D35" s="14">
        <v>2535</v>
      </c>
      <c r="E35" s="14">
        <v>28070</v>
      </c>
      <c r="F35" s="14">
        <v>16521</v>
      </c>
      <c r="G35" s="14">
        <v>11549</v>
      </c>
    </row>
    <row r="36" spans="1:9" s="20" customFormat="1" ht="16.5">
      <c r="A36" s="15" t="s">
        <v>10</v>
      </c>
      <c r="B36" s="14">
        <v>80</v>
      </c>
      <c r="C36" s="14">
        <v>39</v>
      </c>
      <c r="D36" s="14">
        <v>41</v>
      </c>
      <c r="E36" s="14">
        <v>136</v>
      </c>
      <c r="F36" s="14">
        <v>59</v>
      </c>
      <c r="G36" s="14">
        <v>77</v>
      </c>
    </row>
    <row r="37" spans="1:9" s="20" customFormat="1" ht="16.5">
      <c r="A37" s="15" t="s">
        <v>11</v>
      </c>
      <c r="B37" s="14">
        <v>59</v>
      </c>
      <c r="C37" s="14">
        <v>28</v>
      </c>
      <c r="D37" s="14">
        <v>31</v>
      </c>
      <c r="E37" s="14">
        <v>652</v>
      </c>
      <c r="F37" s="14">
        <v>316</v>
      </c>
      <c r="G37" s="14">
        <v>336</v>
      </c>
    </row>
    <row r="38" spans="1:9" s="20" customFormat="1" ht="16.5">
      <c r="A38" s="15" t="s">
        <v>12</v>
      </c>
      <c r="B38" s="14">
        <v>111</v>
      </c>
      <c r="C38" s="14">
        <v>56</v>
      </c>
      <c r="D38" s="14">
        <v>55</v>
      </c>
      <c r="E38" s="14">
        <v>1240</v>
      </c>
      <c r="F38" s="14">
        <v>665</v>
      </c>
      <c r="G38" s="14">
        <v>575</v>
      </c>
    </row>
    <row r="39" spans="1:9" s="20" customFormat="1" ht="16.5">
      <c r="A39" s="15" t="s">
        <v>13</v>
      </c>
      <c r="B39" s="14">
        <v>501</v>
      </c>
      <c r="C39" s="14">
        <v>319</v>
      </c>
      <c r="D39" s="14">
        <v>182</v>
      </c>
      <c r="E39" s="14">
        <v>3128</v>
      </c>
      <c r="F39" s="14">
        <v>1700</v>
      </c>
      <c r="G39" s="14">
        <v>1428</v>
      </c>
    </row>
    <row r="40" spans="1:9" s="20" customFormat="1" ht="16.5">
      <c r="A40" s="15" t="s">
        <v>14</v>
      </c>
      <c r="B40" s="14">
        <v>632</v>
      </c>
      <c r="C40" s="14">
        <v>396</v>
      </c>
      <c r="D40" s="14">
        <v>236</v>
      </c>
      <c r="E40" s="14">
        <v>2855</v>
      </c>
      <c r="F40" s="14">
        <v>1790</v>
      </c>
      <c r="G40" s="14">
        <v>1065</v>
      </c>
    </row>
    <row r="41" spans="1:9" s="20" customFormat="1" ht="16.5">
      <c r="A41" s="15" t="s">
        <v>15</v>
      </c>
      <c r="B41" s="14">
        <v>1459</v>
      </c>
      <c r="C41" s="14">
        <v>717</v>
      </c>
      <c r="D41" s="14">
        <v>742</v>
      </c>
      <c r="E41" s="14">
        <v>6063</v>
      </c>
      <c r="F41" s="14">
        <v>3741</v>
      </c>
      <c r="G41" s="14">
        <v>2322</v>
      </c>
    </row>
    <row r="42" spans="1:9" s="20" customFormat="1" ht="16.5">
      <c r="A42" s="15" t="s">
        <v>16</v>
      </c>
      <c r="B42" s="14">
        <v>1874</v>
      </c>
      <c r="C42" s="14">
        <v>893</v>
      </c>
      <c r="D42" s="14">
        <v>981</v>
      </c>
      <c r="E42" s="14">
        <v>10221</v>
      </c>
      <c r="F42" s="14">
        <v>6147</v>
      </c>
      <c r="G42" s="14">
        <v>4074</v>
      </c>
    </row>
    <row r="43" spans="1:9" s="20" customFormat="1" ht="16.5">
      <c r="A43" s="15" t="s">
        <v>17</v>
      </c>
      <c r="B43" s="14">
        <v>575</v>
      </c>
      <c r="C43" s="14">
        <v>308</v>
      </c>
      <c r="D43" s="14">
        <v>267</v>
      </c>
      <c r="E43" s="14">
        <v>3775</v>
      </c>
      <c r="F43" s="14">
        <v>2103</v>
      </c>
      <c r="G43" s="14">
        <v>1672</v>
      </c>
    </row>
    <row r="44" spans="1:9" s="20" customFormat="1" ht="23.65" customHeight="1"/>
    <row r="45" spans="1:9" s="20" customFormat="1" ht="46.5" customHeight="1">
      <c r="A45" s="62" t="s">
        <v>21</v>
      </c>
      <c r="B45" s="63"/>
      <c r="C45" s="63"/>
      <c r="D45" s="63"/>
      <c r="E45" s="63"/>
      <c r="F45" s="63"/>
      <c r="G45" s="63"/>
      <c r="H45" s="63"/>
      <c r="I45" s="63"/>
    </row>
    <row r="46" spans="1:9" s="20" customFormat="1" ht="5.0999999999999996" customHeight="1"/>
    <row r="47" spans="1:9" s="20" customFormat="1" ht="18" customHeight="1">
      <c r="A47" s="64" t="s">
        <v>31</v>
      </c>
      <c r="B47" s="63"/>
      <c r="C47" s="63"/>
      <c r="D47" s="63"/>
      <c r="E47" s="63"/>
      <c r="F47" s="63"/>
      <c r="G47" s="63"/>
      <c r="H47" s="63"/>
      <c r="I47" s="63"/>
    </row>
    <row r="48" spans="1:9" s="20" customFormat="1" ht="18" customHeight="1">
      <c r="A48" s="64" t="s">
        <v>18</v>
      </c>
      <c r="B48" s="63"/>
      <c r="C48" s="63"/>
      <c r="D48" s="63"/>
      <c r="E48" s="63"/>
      <c r="F48" s="63"/>
      <c r="G48" s="63"/>
      <c r="H48" s="63"/>
      <c r="I48" s="63"/>
    </row>
    <row r="49" spans="1:9" s="20" customFormat="1" ht="12.2" customHeight="1"/>
    <row r="50" spans="1:9" s="20" customFormat="1" ht="15.4" customHeight="1"/>
    <row r="51" spans="1:9" s="20" customFormat="1" ht="18" customHeight="1">
      <c r="A51" s="65" t="s">
        <v>1</v>
      </c>
      <c r="B51" s="63"/>
      <c r="C51" s="63"/>
      <c r="D51" s="63"/>
      <c r="E51" s="63"/>
      <c r="F51" s="63"/>
      <c r="G51" s="63"/>
      <c r="H51" s="63"/>
      <c r="I51" s="63"/>
    </row>
    <row r="52" spans="1:9" s="20" customFormat="1" ht="8.4499999999999993" customHeight="1"/>
    <row r="53" spans="1:9" s="20" customFormat="1">
      <c r="A53" s="57" t="s">
        <v>2</v>
      </c>
      <c r="B53" s="59" t="s">
        <v>3</v>
      </c>
      <c r="C53" s="60"/>
      <c r="D53" s="61"/>
      <c r="E53" s="59" t="s">
        <v>4</v>
      </c>
      <c r="F53" s="60"/>
      <c r="G53" s="61"/>
    </row>
    <row r="54" spans="1:9" s="20" customFormat="1">
      <c r="A54" s="58"/>
      <c r="B54" s="12" t="s">
        <v>5</v>
      </c>
      <c r="C54" s="12" t="s">
        <v>6</v>
      </c>
      <c r="D54" s="12" t="s">
        <v>7</v>
      </c>
      <c r="E54" s="12" t="s">
        <v>5</v>
      </c>
      <c r="F54" s="12" t="s">
        <v>6</v>
      </c>
      <c r="G54" s="12" t="s">
        <v>7</v>
      </c>
    </row>
    <row r="55" spans="1:9" s="20" customFormat="1" ht="16.5">
      <c r="A55" s="13" t="s">
        <v>8</v>
      </c>
      <c r="B55" s="13" t="s">
        <v>8</v>
      </c>
      <c r="C55" s="13" t="s">
        <v>8</v>
      </c>
      <c r="D55" s="13" t="s">
        <v>8</v>
      </c>
      <c r="E55" s="13" t="s">
        <v>8</v>
      </c>
      <c r="F55" s="13" t="s">
        <v>8</v>
      </c>
      <c r="G55" s="13" t="s">
        <v>8</v>
      </c>
    </row>
    <row r="56" spans="1:9" s="20" customFormat="1" ht="16.5">
      <c r="A56" s="14" t="s">
        <v>9</v>
      </c>
      <c r="B56" s="14">
        <v>733</v>
      </c>
      <c r="C56" s="14">
        <v>356</v>
      </c>
      <c r="D56" s="14">
        <v>377</v>
      </c>
      <c r="E56" s="14">
        <v>10241</v>
      </c>
      <c r="F56" s="14">
        <v>6092</v>
      </c>
      <c r="G56" s="14">
        <v>4149</v>
      </c>
    </row>
    <row r="57" spans="1:9" s="20" customFormat="1" ht="16.5">
      <c r="A57" s="15" t="s">
        <v>10</v>
      </c>
      <c r="B57" s="14">
        <v>26</v>
      </c>
      <c r="C57" s="14">
        <v>4</v>
      </c>
      <c r="D57" s="14">
        <v>22</v>
      </c>
      <c r="E57" s="14">
        <v>81</v>
      </c>
      <c r="F57" s="14">
        <v>12</v>
      </c>
      <c r="G57" s="14">
        <v>69</v>
      </c>
    </row>
    <row r="58" spans="1:9" s="20" customFormat="1" ht="16.5">
      <c r="A58" s="15" t="s">
        <v>11</v>
      </c>
      <c r="B58" s="14">
        <v>34</v>
      </c>
      <c r="C58" s="14">
        <v>16</v>
      </c>
      <c r="D58" s="14">
        <v>18</v>
      </c>
      <c r="E58" s="14">
        <v>401</v>
      </c>
      <c r="F58" s="14">
        <v>205</v>
      </c>
      <c r="G58" s="14">
        <v>196</v>
      </c>
    </row>
    <row r="59" spans="1:9" s="20" customFormat="1" ht="16.5">
      <c r="A59" s="15" t="s">
        <v>12</v>
      </c>
      <c r="B59" s="14">
        <v>83</v>
      </c>
      <c r="C59" s="14">
        <v>46</v>
      </c>
      <c r="D59" s="14">
        <v>37</v>
      </c>
      <c r="E59" s="14">
        <v>658</v>
      </c>
      <c r="F59" s="14">
        <v>315</v>
      </c>
      <c r="G59" s="14">
        <v>343</v>
      </c>
    </row>
    <row r="60" spans="1:9" s="20" customFormat="1" ht="16.5">
      <c r="A60" s="15" t="s">
        <v>13</v>
      </c>
      <c r="B60" s="14">
        <v>94</v>
      </c>
      <c r="C60" s="14">
        <v>28</v>
      </c>
      <c r="D60" s="14">
        <v>66</v>
      </c>
      <c r="E60" s="14">
        <v>1596</v>
      </c>
      <c r="F60" s="14">
        <v>639</v>
      </c>
      <c r="G60" s="14">
        <v>957</v>
      </c>
    </row>
    <row r="61" spans="1:9" s="20" customFormat="1" ht="16.5">
      <c r="A61" s="15" t="s">
        <v>14</v>
      </c>
      <c r="B61" s="14">
        <v>71</v>
      </c>
      <c r="C61" s="14">
        <v>30</v>
      </c>
      <c r="D61" s="14">
        <v>41</v>
      </c>
      <c r="E61" s="14">
        <v>922</v>
      </c>
      <c r="F61" s="14">
        <v>443</v>
      </c>
      <c r="G61" s="14">
        <v>479</v>
      </c>
    </row>
    <row r="62" spans="1:9" s="20" customFormat="1" ht="16.5">
      <c r="A62" s="15" t="s">
        <v>15</v>
      </c>
      <c r="B62" s="14">
        <v>120</v>
      </c>
      <c r="C62" s="14">
        <v>69</v>
      </c>
      <c r="D62" s="14">
        <v>51</v>
      </c>
      <c r="E62" s="14">
        <v>1810</v>
      </c>
      <c r="F62" s="14">
        <v>1301</v>
      </c>
      <c r="G62" s="14">
        <v>509</v>
      </c>
    </row>
    <row r="63" spans="1:9" s="20" customFormat="1" ht="16.5">
      <c r="A63" s="15" t="s">
        <v>16</v>
      </c>
      <c r="B63" s="14">
        <v>251</v>
      </c>
      <c r="C63" s="14">
        <v>130</v>
      </c>
      <c r="D63" s="14">
        <v>121</v>
      </c>
      <c r="E63" s="14">
        <v>3642</v>
      </c>
      <c r="F63" s="14">
        <v>2411</v>
      </c>
      <c r="G63" s="14">
        <v>1231</v>
      </c>
    </row>
    <row r="64" spans="1:9" s="20" customFormat="1" ht="16.5">
      <c r="A64" s="15" t="s">
        <v>17</v>
      </c>
      <c r="B64" s="14">
        <v>54</v>
      </c>
      <c r="C64" s="14">
        <v>33</v>
      </c>
      <c r="D64" s="14">
        <v>21</v>
      </c>
      <c r="E64" s="14">
        <v>1131</v>
      </c>
      <c r="F64" s="14">
        <v>766</v>
      </c>
      <c r="G64" s="14">
        <v>365</v>
      </c>
    </row>
    <row r="65" spans="1:9" s="20" customFormat="1" ht="23.65" customHeight="1"/>
    <row r="66" spans="1:9" s="20" customFormat="1" ht="46.5" customHeight="1">
      <c r="A66" s="62" t="s">
        <v>21</v>
      </c>
      <c r="B66" s="63"/>
      <c r="C66" s="63"/>
      <c r="D66" s="63"/>
      <c r="E66" s="63"/>
      <c r="F66" s="63"/>
      <c r="G66" s="63"/>
      <c r="H66" s="63"/>
      <c r="I66" s="63"/>
    </row>
    <row r="67" spans="1:9" s="20" customFormat="1" ht="5.0999999999999996" customHeight="1"/>
    <row r="68" spans="1:9" s="20" customFormat="1" ht="18" customHeight="1">
      <c r="A68" s="64" t="s">
        <v>32</v>
      </c>
      <c r="B68" s="63"/>
      <c r="C68" s="63"/>
      <c r="D68" s="63"/>
      <c r="E68" s="63"/>
      <c r="F68" s="63"/>
      <c r="G68" s="63"/>
      <c r="H68" s="63"/>
      <c r="I68" s="63"/>
    </row>
    <row r="69" spans="1:9" s="20" customFormat="1" ht="26.25" customHeight="1">
      <c r="A69" s="64" t="s">
        <v>19</v>
      </c>
      <c r="B69" s="63"/>
      <c r="C69" s="63"/>
      <c r="D69" s="63"/>
      <c r="E69" s="63"/>
      <c r="F69" s="63"/>
      <c r="G69" s="63"/>
      <c r="H69" s="63"/>
      <c r="I69" s="63"/>
    </row>
    <row r="70" spans="1:9" s="20" customFormat="1" ht="12.2" customHeight="1"/>
    <row r="71" spans="1:9" s="20" customFormat="1" ht="15.4" customHeight="1"/>
    <row r="72" spans="1:9" s="20" customFormat="1" ht="18" customHeight="1">
      <c r="A72" s="65" t="s">
        <v>1</v>
      </c>
      <c r="B72" s="63"/>
      <c r="C72" s="63"/>
      <c r="D72" s="63"/>
      <c r="E72" s="63"/>
      <c r="F72" s="63"/>
      <c r="G72" s="63"/>
      <c r="H72" s="63"/>
      <c r="I72" s="63"/>
    </row>
    <row r="73" spans="1:9" s="20" customFormat="1" ht="8.4499999999999993" customHeight="1"/>
    <row r="74" spans="1:9" s="20" customFormat="1">
      <c r="A74" s="57" t="s">
        <v>2</v>
      </c>
      <c r="B74" s="59" t="s">
        <v>3</v>
      </c>
      <c r="C74" s="60"/>
      <c r="D74" s="61"/>
      <c r="E74" s="59" t="s">
        <v>4</v>
      </c>
      <c r="F74" s="60"/>
      <c r="G74" s="61"/>
    </row>
    <row r="75" spans="1:9" s="20" customFormat="1">
      <c r="A75" s="58"/>
      <c r="B75" s="12" t="s">
        <v>5</v>
      </c>
      <c r="C75" s="12" t="s">
        <v>6</v>
      </c>
      <c r="D75" s="12" t="s">
        <v>7</v>
      </c>
      <c r="E75" s="12" t="s">
        <v>5</v>
      </c>
      <c r="F75" s="12" t="s">
        <v>6</v>
      </c>
      <c r="G75" s="12" t="s">
        <v>7</v>
      </c>
    </row>
    <row r="76" spans="1:9" s="20" customFormat="1" ht="16.5">
      <c r="A76" s="13" t="s">
        <v>8</v>
      </c>
      <c r="B76" s="13" t="s">
        <v>8</v>
      </c>
      <c r="C76" s="13" t="s">
        <v>8</v>
      </c>
      <c r="D76" s="13" t="s">
        <v>8</v>
      </c>
      <c r="E76" s="13" t="s">
        <v>8</v>
      </c>
      <c r="F76" s="13" t="s">
        <v>8</v>
      </c>
      <c r="G76" s="13" t="s">
        <v>8</v>
      </c>
    </row>
    <row r="77" spans="1:9" s="20" customFormat="1" ht="16.5">
      <c r="A77" s="14" t="s">
        <v>9</v>
      </c>
      <c r="B77" s="14">
        <v>261</v>
      </c>
      <c r="C77" s="14">
        <v>162</v>
      </c>
      <c r="D77" s="14">
        <v>99</v>
      </c>
      <c r="E77" s="14">
        <v>2141</v>
      </c>
      <c r="F77" s="14">
        <v>1308</v>
      </c>
      <c r="G77" s="14">
        <v>833</v>
      </c>
    </row>
    <row r="78" spans="1:9" s="20" customFormat="1" ht="16.5">
      <c r="A78" s="15" t="s">
        <v>10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</row>
    <row r="79" spans="1:9" s="20" customFormat="1" ht="16.5">
      <c r="A79" s="15" t="s">
        <v>11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</row>
    <row r="80" spans="1:9" s="20" customFormat="1" ht="16.5">
      <c r="A80" s="15" t="s">
        <v>12</v>
      </c>
      <c r="B80" s="14">
        <v>9</v>
      </c>
      <c r="C80" s="14">
        <v>4</v>
      </c>
      <c r="D80" s="14">
        <v>5</v>
      </c>
      <c r="E80" s="14">
        <v>72</v>
      </c>
      <c r="F80" s="14">
        <v>24</v>
      </c>
      <c r="G80" s="14">
        <v>48</v>
      </c>
    </row>
    <row r="81" spans="1:7" s="20" customFormat="1" ht="16.5">
      <c r="A81" s="15" t="s">
        <v>13</v>
      </c>
      <c r="B81" s="14">
        <v>43</v>
      </c>
      <c r="C81" s="14">
        <v>18</v>
      </c>
      <c r="D81" s="14">
        <v>25</v>
      </c>
      <c r="E81" s="14">
        <v>431</v>
      </c>
      <c r="F81" s="14">
        <v>126</v>
      </c>
      <c r="G81" s="14">
        <v>305</v>
      </c>
    </row>
    <row r="82" spans="1:7" s="20" customFormat="1" ht="16.5">
      <c r="A82" s="15" t="s">
        <v>14</v>
      </c>
      <c r="B82" s="14">
        <v>46</v>
      </c>
      <c r="C82" s="14">
        <v>29</v>
      </c>
      <c r="D82" s="14">
        <v>17</v>
      </c>
      <c r="E82" s="14">
        <v>378</v>
      </c>
      <c r="F82" s="14">
        <v>246</v>
      </c>
      <c r="G82" s="14">
        <v>132</v>
      </c>
    </row>
    <row r="83" spans="1:7" s="20" customFormat="1" ht="16.5">
      <c r="A83" s="15" t="s">
        <v>15</v>
      </c>
      <c r="B83" s="14">
        <v>72</v>
      </c>
      <c r="C83" s="14">
        <v>41</v>
      </c>
      <c r="D83" s="14">
        <v>31</v>
      </c>
      <c r="E83" s="14">
        <v>476</v>
      </c>
      <c r="F83" s="14">
        <v>271</v>
      </c>
      <c r="G83" s="14">
        <v>205</v>
      </c>
    </row>
    <row r="84" spans="1:7" s="20" customFormat="1" ht="16.5">
      <c r="A84" s="15" t="s">
        <v>16</v>
      </c>
      <c r="B84" s="14">
        <v>75</v>
      </c>
      <c r="C84" s="14">
        <v>59</v>
      </c>
      <c r="D84" s="14">
        <v>16</v>
      </c>
      <c r="E84" s="14">
        <v>691</v>
      </c>
      <c r="F84" s="14">
        <v>572</v>
      </c>
      <c r="G84" s="14">
        <v>119</v>
      </c>
    </row>
    <row r="85" spans="1:7" s="20" customFormat="1" ht="16.5">
      <c r="A85" s="15" t="s">
        <v>17</v>
      </c>
      <c r="B85" s="14">
        <v>16</v>
      </c>
      <c r="C85" s="14">
        <v>11</v>
      </c>
      <c r="D85" s="14">
        <v>5</v>
      </c>
      <c r="E85" s="14">
        <v>93</v>
      </c>
      <c r="F85" s="14">
        <v>69</v>
      </c>
      <c r="G85" s="14">
        <v>24</v>
      </c>
    </row>
  </sheetData>
  <mergeCells count="29">
    <mergeCell ref="A66:I66"/>
    <mergeCell ref="A69:I69"/>
    <mergeCell ref="A72:I72"/>
    <mergeCell ref="A74:A75"/>
    <mergeCell ref="B74:D74"/>
    <mergeCell ref="E74:G74"/>
    <mergeCell ref="A68:I68"/>
    <mergeCell ref="A11:A12"/>
    <mergeCell ref="B11:D11"/>
    <mergeCell ref="E11:G11"/>
    <mergeCell ref="A1:I1"/>
    <mergeCell ref="A3:I3"/>
    <mergeCell ref="A5:I5"/>
    <mergeCell ref="A6:I6"/>
    <mergeCell ref="A9:I9"/>
    <mergeCell ref="A26:I26"/>
    <mergeCell ref="A24:I24"/>
    <mergeCell ref="A27:I27"/>
    <mergeCell ref="A30:I30"/>
    <mergeCell ref="A32:A33"/>
    <mergeCell ref="B32:D32"/>
    <mergeCell ref="E32:G32"/>
    <mergeCell ref="A47:I47"/>
    <mergeCell ref="A45:I45"/>
    <mergeCell ref="A48:I48"/>
    <mergeCell ref="A51:I51"/>
    <mergeCell ref="A53:A54"/>
    <mergeCell ref="B53:D53"/>
    <mergeCell ref="E53:G5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87"/>
  <sheetViews>
    <sheetView topLeftCell="A58" workbookViewId="0">
      <selection activeCell="L63" sqref="L63"/>
    </sheetView>
  </sheetViews>
  <sheetFormatPr baseColWidth="10" defaultRowHeight="15"/>
  <cols>
    <col min="1" max="1" width="31.5703125" style="21" customWidth="1"/>
    <col min="2" max="7" width="13.7109375" style="21" customWidth="1"/>
    <col min="8" max="8" width="0" style="21" hidden="1" customWidth="1"/>
    <col min="9" max="9" width="7.28515625" style="21" customWidth="1"/>
    <col min="10" max="16384" width="11.42578125" style="21"/>
  </cols>
  <sheetData>
    <row r="1" spans="1:9" ht="33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23.65" customHeight="1"/>
    <row r="3" spans="1:9" ht="46.5" customHeight="1">
      <c r="A3" s="48" t="s">
        <v>21</v>
      </c>
      <c r="B3" s="49"/>
      <c r="C3" s="49"/>
      <c r="D3" s="49"/>
      <c r="E3" s="49"/>
      <c r="F3" s="49"/>
      <c r="G3" s="49"/>
      <c r="H3" s="49"/>
      <c r="I3" s="49"/>
    </row>
    <row r="4" spans="1:9" ht="5.0999999999999996" customHeight="1"/>
    <row r="5" spans="1:9" ht="18" customHeight="1">
      <c r="A5" s="50" t="s">
        <v>33</v>
      </c>
      <c r="B5" s="49"/>
      <c r="C5" s="49"/>
      <c r="D5" s="49"/>
      <c r="E5" s="49"/>
      <c r="F5" s="49"/>
      <c r="G5" s="49"/>
      <c r="H5" s="49"/>
      <c r="I5" s="49"/>
    </row>
    <row r="6" spans="1:9" ht="18" customHeight="1">
      <c r="A6" s="50" t="s">
        <v>0</v>
      </c>
      <c r="B6" s="49"/>
      <c r="C6" s="49"/>
      <c r="D6" s="49"/>
      <c r="E6" s="49"/>
      <c r="F6" s="49"/>
      <c r="G6" s="49"/>
      <c r="H6" s="49"/>
      <c r="I6" s="49"/>
    </row>
    <row r="7" spans="1:9" ht="12.2" customHeight="1"/>
    <row r="8" spans="1:9" ht="15.4" customHeight="1"/>
    <row r="9" spans="1:9" ht="18" customHeight="1">
      <c r="A9" s="51" t="s">
        <v>1</v>
      </c>
      <c r="B9" s="49"/>
      <c r="C9" s="49"/>
      <c r="D9" s="49"/>
      <c r="E9" s="49"/>
      <c r="F9" s="49"/>
      <c r="G9" s="49"/>
      <c r="H9" s="49"/>
      <c r="I9" s="49"/>
    </row>
    <row r="10" spans="1:9" ht="8.4499999999999993" customHeight="1"/>
    <row r="11" spans="1:9">
      <c r="A11" s="52" t="s">
        <v>2</v>
      </c>
      <c r="B11" s="54" t="s">
        <v>3</v>
      </c>
      <c r="C11" s="55"/>
      <c r="D11" s="56"/>
      <c r="E11" s="54" t="s">
        <v>4</v>
      </c>
      <c r="F11" s="55"/>
      <c r="G11" s="56"/>
    </row>
    <row r="12" spans="1:9">
      <c r="A12" s="53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v>25801</v>
      </c>
      <c r="C14" s="4">
        <v>13692</v>
      </c>
      <c r="D14" s="4">
        <v>12109</v>
      </c>
      <c r="E14" s="4">
        <v>102980</v>
      </c>
      <c r="F14" s="4">
        <v>59964</v>
      </c>
      <c r="G14" s="4">
        <v>43016</v>
      </c>
    </row>
    <row r="15" spans="1:9" ht="16.5">
      <c r="A15" s="5" t="s">
        <v>10</v>
      </c>
      <c r="B15" s="4">
        <v>205</v>
      </c>
      <c r="C15" s="4">
        <v>96</v>
      </c>
      <c r="D15" s="4">
        <v>109</v>
      </c>
      <c r="E15" s="4">
        <v>379</v>
      </c>
      <c r="F15" s="4">
        <v>150</v>
      </c>
      <c r="G15" s="4">
        <v>229</v>
      </c>
    </row>
    <row r="16" spans="1:9" ht="16.5">
      <c r="A16" s="5" t="s">
        <v>11</v>
      </c>
      <c r="B16" s="4">
        <v>284</v>
      </c>
      <c r="C16" s="4">
        <v>143</v>
      </c>
      <c r="D16" s="4">
        <v>141</v>
      </c>
      <c r="E16" s="4">
        <v>1729</v>
      </c>
      <c r="F16" s="4">
        <v>906</v>
      </c>
      <c r="G16" s="4">
        <v>823</v>
      </c>
    </row>
    <row r="17" spans="1:9" ht="16.5">
      <c r="A17" s="5" t="s">
        <v>12</v>
      </c>
      <c r="B17" s="4">
        <v>569</v>
      </c>
      <c r="C17" s="4">
        <v>291</v>
      </c>
      <c r="D17" s="4">
        <v>278</v>
      </c>
      <c r="E17" s="4">
        <v>3307</v>
      </c>
      <c r="F17" s="4">
        <v>1631</v>
      </c>
      <c r="G17" s="4">
        <v>1676</v>
      </c>
    </row>
    <row r="18" spans="1:9" ht="16.5">
      <c r="A18" s="5" t="s">
        <v>13</v>
      </c>
      <c r="B18" s="4">
        <v>2786</v>
      </c>
      <c r="C18" s="4">
        <v>1478</v>
      </c>
      <c r="D18" s="4">
        <v>1308</v>
      </c>
      <c r="E18" s="4">
        <v>11384</v>
      </c>
      <c r="F18" s="4">
        <v>5609</v>
      </c>
      <c r="G18" s="4">
        <v>5775</v>
      </c>
    </row>
    <row r="19" spans="1:9" ht="16.5">
      <c r="A19" s="5" t="s">
        <v>14</v>
      </c>
      <c r="B19" s="4">
        <v>1473</v>
      </c>
      <c r="C19" s="4">
        <v>836</v>
      </c>
      <c r="D19" s="4">
        <v>637</v>
      </c>
      <c r="E19" s="4">
        <v>7389</v>
      </c>
      <c r="F19" s="4">
        <v>4171</v>
      </c>
      <c r="G19" s="4">
        <v>3218</v>
      </c>
    </row>
    <row r="20" spans="1:9" ht="16.5">
      <c r="A20" s="5" t="s">
        <v>15</v>
      </c>
      <c r="B20" s="4">
        <v>6405</v>
      </c>
      <c r="C20" s="4">
        <v>3387</v>
      </c>
      <c r="D20" s="4">
        <v>3018</v>
      </c>
      <c r="E20" s="4">
        <v>23464</v>
      </c>
      <c r="F20" s="4">
        <v>14265</v>
      </c>
      <c r="G20" s="4">
        <v>9199</v>
      </c>
    </row>
    <row r="21" spans="1:9" ht="16.5">
      <c r="A21" s="5" t="s">
        <v>16</v>
      </c>
      <c r="B21" s="4">
        <v>11660</v>
      </c>
      <c r="C21" s="4">
        <v>6171</v>
      </c>
      <c r="D21" s="4">
        <v>5489</v>
      </c>
      <c r="E21" s="4">
        <v>43247</v>
      </c>
      <c r="F21" s="4">
        <v>26280</v>
      </c>
      <c r="G21" s="4">
        <v>16967</v>
      </c>
    </row>
    <row r="22" spans="1:9" ht="16.5">
      <c r="A22" s="5" t="s">
        <v>17</v>
      </c>
      <c r="B22" s="4">
        <v>2419</v>
      </c>
      <c r="C22" s="4">
        <v>1290</v>
      </c>
      <c r="D22" s="4">
        <v>1129</v>
      </c>
      <c r="E22" s="4">
        <v>12081</v>
      </c>
      <c r="F22" s="4">
        <v>6952</v>
      </c>
      <c r="G22" s="4">
        <v>5129</v>
      </c>
    </row>
    <row r="23" spans="1:9" ht="23.65" customHeight="1"/>
    <row r="24" spans="1:9" ht="46.5" customHeight="1">
      <c r="A24" s="48" t="s">
        <v>21</v>
      </c>
      <c r="B24" s="49"/>
      <c r="C24" s="49"/>
      <c r="D24" s="49"/>
      <c r="E24" s="49"/>
      <c r="F24" s="49"/>
      <c r="G24" s="49"/>
      <c r="H24" s="49"/>
      <c r="I24" s="49"/>
    </row>
    <row r="25" spans="1:9" ht="5.0999999999999996" customHeight="1"/>
    <row r="26" spans="1:9" ht="18" customHeight="1">
      <c r="A26" s="50" t="s">
        <v>33</v>
      </c>
      <c r="B26" s="49"/>
      <c r="C26" s="49"/>
      <c r="D26" s="49"/>
      <c r="E26" s="49"/>
      <c r="F26" s="49"/>
      <c r="G26" s="49"/>
      <c r="H26" s="49"/>
      <c r="I26" s="49"/>
    </row>
    <row r="27" spans="1:9" ht="18" customHeight="1">
      <c r="A27" s="50" t="s">
        <v>0</v>
      </c>
      <c r="B27" s="49"/>
      <c r="C27" s="49"/>
      <c r="D27" s="49"/>
      <c r="E27" s="49"/>
      <c r="F27" s="49"/>
      <c r="G27" s="49"/>
      <c r="H27" s="49"/>
      <c r="I27" s="49"/>
    </row>
    <row r="28" spans="1:9" ht="12.2" customHeight="1"/>
    <row r="29" spans="1:9" ht="15.4" customHeight="1"/>
    <row r="30" spans="1:9" ht="18" customHeight="1">
      <c r="A30" s="51" t="s">
        <v>1</v>
      </c>
      <c r="B30" s="49"/>
      <c r="C30" s="49"/>
      <c r="D30" s="49"/>
      <c r="E30" s="49"/>
      <c r="F30" s="49"/>
      <c r="G30" s="49"/>
      <c r="H30" s="49"/>
      <c r="I30" s="49"/>
    </row>
    <row r="31" spans="1:9" ht="8.4499999999999993" customHeight="1"/>
    <row r="32" spans="1:9">
      <c r="A32" s="52" t="s">
        <v>2</v>
      </c>
      <c r="B32" s="54" t="s">
        <v>3</v>
      </c>
      <c r="C32" s="55"/>
      <c r="D32" s="56"/>
      <c r="E32" s="54" t="s">
        <v>4</v>
      </c>
      <c r="F32" s="55"/>
      <c r="G32" s="56"/>
    </row>
    <row r="33" spans="1:9">
      <c r="A33" s="53"/>
      <c r="B33" s="2" t="s">
        <v>5</v>
      </c>
      <c r="C33" s="2" t="s">
        <v>6</v>
      </c>
      <c r="D33" s="2" t="s">
        <v>7</v>
      </c>
      <c r="E33" s="2" t="s">
        <v>5</v>
      </c>
      <c r="F33" s="2" t="s">
        <v>6</v>
      </c>
      <c r="G33" s="2" t="s">
        <v>7</v>
      </c>
    </row>
    <row r="34" spans="1:9" ht="16.5">
      <c r="A34" s="3" t="s">
        <v>8</v>
      </c>
      <c r="B34" s="3" t="s">
        <v>8</v>
      </c>
      <c r="C34" s="3" t="s">
        <v>8</v>
      </c>
      <c r="D34" s="3" t="s">
        <v>8</v>
      </c>
      <c r="E34" s="3" t="s">
        <v>8</v>
      </c>
      <c r="F34" s="3" t="s">
        <v>8</v>
      </c>
      <c r="G34" s="3" t="s">
        <v>8</v>
      </c>
    </row>
    <row r="35" spans="1:9" ht="16.5">
      <c r="A35" s="4" t="s">
        <v>9</v>
      </c>
      <c r="B35" s="4">
        <v>23144</v>
      </c>
      <c r="C35" s="4">
        <v>12244</v>
      </c>
      <c r="D35" s="4">
        <v>10900</v>
      </c>
      <c r="E35" s="4">
        <v>69693</v>
      </c>
      <c r="F35" s="4">
        <v>39860</v>
      </c>
      <c r="G35" s="4">
        <v>29833</v>
      </c>
    </row>
    <row r="36" spans="1:9" ht="16.5">
      <c r="A36" s="5" t="s">
        <v>10</v>
      </c>
      <c r="B36" s="4">
        <v>164</v>
      </c>
      <c r="C36" s="4">
        <v>84</v>
      </c>
      <c r="D36" s="4">
        <v>80</v>
      </c>
      <c r="E36" s="4">
        <v>264</v>
      </c>
      <c r="F36" s="4">
        <v>122</v>
      </c>
      <c r="G36" s="4">
        <v>142</v>
      </c>
    </row>
    <row r="37" spans="1:9" ht="16.5">
      <c r="A37" s="5" t="s">
        <v>11</v>
      </c>
      <c r="B37" s="4">
        <v>193</v>
      </c>
      <c r="C37" s="4">
        <v>96</v>
      </c>
      <c r="D37" s="4">
        <v>97</v>
      </c>
      <c r="E37" s="4">
        <v>1082</v>
      </c>
      <c r="F37" s="4">
        <v>567</v>
      </c>
      <c r="G37" s="4">
        <v>515</v>
      </c>
    </row>
    <row r="38" spans="1:9" ht="16.5">
      <c r="A38" s="5" t="s">
        <v>12</v>
      </c>
      <c r="B38" s="4">
        <v>382</v>
      </c>
      <c r="C38" s="4">
        <v>187</v>
      </c>
      <c r="D38" s="4">
        <v>195</v>
      </c>
      <c r="E38" s="4">
        <v>2136</v>
      </c>
      <c r="F38" s="4">
        <v>1078</v>
      </c>
      <c r="G38" s="4">
        <v>1058</v>
      </c>
    </row>
    <row r="39" spans="1:9" ht="16.5">
      <c r="A39" s="5" t="s">
        <v>13</v>
      </c>
      <c r="B39" s="4">
        <v>2518</v>
      </c>
      <c r="C39" s="4">
        <v>1362</v>
      </c>
      <c r="D39" s="4">
        <v>1156</v>
      </c>
      <c r="E39" s="4">
        <v>8162</v>
      </c>
      <c r="F39" s="4">
        <v>4371</v>
      </c>
      <c r="G39" s="4">
        <v>3791</v>
      </c>
    </row>
    <row r="40" spans="1:9" ht="16.5">
      <c r="A40" s="5" t="s">
        <v>14</v>
      </c>
      <c r="B40" s="4">
        <v>1274</v>
      </c>
      <c r="C40" s="4">
        <v>736</v>
      </c>
      <c r="D40" s="4">
        <v>538</v>
      </c>
      <c r="E40" s="4">
        <v>4751</v>
      </c>
      <c r="F40" s="4">
        <v>2722</v>
      </c>
      <c r="G40" s="4">
        <v>2029</v>
      </c>
    </row>
    <row r="41" spans="1:9" ht="16.5">
      <c r="A41" s="5" t="s">
        <v>15</v>
      </c>
      <c r="B41" s="4">
        <v>5821</v>
      </c>
      <c r="C41" s="4">
        <v>3041</v>
      </c>
      <c r="D41" s="4">
        <v>2780</v>
      </c>
      <c r="E41" s="4">
        <v>15947</v>
      </c>
      <c r="F41" s="4">
        <v>9490</v>
      </c>
      <c r="G41" s="4">
        <v>6457</v>
      </c>
    </row>
    <row r="42" spans="1:9" ht="16.5">
      <c r="A42" s="5" t="s">
        <v>16</v>
      </c>
      <c r="B42" s="4">
        <v>10576</v>
      </c>
      <c r="C42" s="4">
        <v>5570</v>
      </c>
      <c r="D42" s="4">
        <v>5006</v>
      </c>
      <c r="E42" s="4">
        <v>29037</v>
      </c>
      <c r="F42" s="4">
        <v>17032</v>
      </c>
      <c r="G42" s="4">
        <v>12005</v>
      </c>
    </row>
    <row r="43" spans="1:9" ht="16.5">
      <c r="A43" s="5" t="s">
        <v>17</v>
      </c>
      <c r="B43" s="4">
        <v>2216</v>
      </c>
      <c r="C43" s="4">
        <v>1168</v>
      </c>
      <c r="D43" s="4">
        <v>1048</v>
      </c>
      <c r="E43" s="4">
        <v>8314</v>
      </c>
      <c r="F43" s="4">
        <v>4478</v>
      </c>
      <c r="G43" s="4">
        <v>3836</v>
      </c>
    </row>
    <row r="45" spans="1:9" s="22" customFormat="1" ht="23.65" customHeight="1"/>
    <row r="46" spans="1:9" s="22" customFormat="1" ht="46.5" customHeight="1">
      <c r="A46" s="62" t="s">
        <v>21</v>
      </c>
      <c r="B46" s="63"/>
      <c r="C46" s="63"/>
      <c r="D46" s="63"/>
      <c r="E46" s="63"/>
      <c r="F46" s="63"/>
      <c r="G46" s="63"/>
      <c r="H46" s="63"/>
      <c r="I46" s="63"/>
    </row>
    <row r="47" spans="1:9" s="22" customFormat="1" ht="5.0999999999999996" customHeight="1"/>
    <row r="48" spans="1:9" s="22" customFormat="1" ht="18" customHeight="1">
      <c r="A48" s="64" t="s">
        <v>33</v>
      </c>
      <c r="B48" s="63"/>
      <c r="C48" s="63"/>
      <c r="D48" s="63"/>
      <c r="E48" s="63"/>
      <c r="F48" s="63"/>
      <c r="G48" s="63"/>
      <c r="H48" s="63"/>
      <c r="I48" s="63"/>
    </row>
    <row r="49" spans="1:9" s="22" customFormat="1" ht="18" customHeight="1">
      <c r="A49" s="64" t="s">
        <v>18</v>
      </c>
      <c r="B49" s="63"/>
      <c r="C49" s="63"/>
      <c r="D49" s="63"/>
      <c r="E49" s="63"/>
      <c r="F49" s="63"/>
      <c r="G49" s="63"/>
      <c r="H49" s="63"/>
      <c r="I49" s="63"/>
    </row>
    <row r="50" spans="1:9" s="22" customFormat="1" ht="12.2" customHeight="1"/>
    <row r="51" spans="1:9" s="22" customFormat="1" ht="15.4" customHeight="1"/>
    <row r="52" spans="1:9" s="22" customFormat="1" ht="18" customHeight="1">
      <c r="A52" s="65" t="s">
        <v>1</v>
      </c>
      <c r="B52" s="63"/>
      <c r="C52" s="63"/>
      <c r="D52" s="63"/>
      <c r="E52" s="63"/>
      <c r="F52" s="63"/>
      <c r="G52" s="63"/>
      <c r="H52" s="63"/>
      <c r="I52" s="63"/>
    </row>
    <row r="53" spans="1:9" s="22" customFormat="1" ht="8.4499999999999993" customHeight="1"/>
    <row r="54" spans="1:9" s="22" customFormat="1">
      <c r="A54" s="57" t="s">
        <v>2</v>
      </c>
      <c r="B54" s="59" t="s">
        <v>3</v>
      </c>
      <c r="C54" s="60"/>
      <c r="D54" s="61"/>
      <c r="E54" s="59" t="s">
        <v>4</v>
      </c>
      <c r="F54" s="60"/>
      <c r="G54" s="61"/>
    </row>
    <row r="55" spans="1:9" s="22" customFormat="1">
      <c r="A55" s="58"/>
      <c r="B55" s="12" t="s">
        <v>5</v>
      </c>
      <c r="C55" s="12" t="s">
        <v>6</v>
      </c>
      <c r="D55" s="12" t="s">
        <v>7</v>
      </c>
      <c r="E55" s="12" t="s">
        <v>5</v>
      </c>
      <c r="F55" s="12" t="s">
        <v>6</v>
      </c>
      <c r="G55" s="12" t="s">
        <v>7</v>
      </c>
    </row>
    <row r="56" spans="1:9" s="22" customFormat="1" ht="16.5">
      <c r="A56" s="13" t="s">
        <v>8</v>
      </c>
      <c r="B56" s="13" t="s">
        <v>8</v>
      </c>
      <c r="C56" s="13" t="s">
        <v>8</v>
      </c>
      <c r="D56" s="13" t="s">
        <v>8</v>
      </c>
      <c r="E56" s="13" t="s">
        <v>8</v>
      </c>
      <c r="F56" s="13" t="s">
        <v>8</v>
      </c>
      <c r="G56" s="13" t="s">
        <v>8</v>
      </c>
    </row>
    <row r="57" spans="1:9" s="22" customFormat="1" ht="16.5">
      <c r="A57" s="14" t="s">
        <v>9</v>
      </c>
      <c r="B57" s="14">
        <v>2246</v>
      </c>
      <c r="C57" s="14">
        <v>1196</v>
      </c>
      <c r="D57" s="14">
        <v>1050</v>
      </c>
      <c r="E57" s="14">
        <v>29225</v>
      </c>
      <c r="F57" s="14">
        <v>17546</v>
      </c>
      <c r="G57" s="14">
        <v>11679</v>
      </c>
    </row>
    <row r="58" spans="1:9" s="22" customFormat="1" ht="16.5">
      <c r="A58" s="15" t="s">
        <v>10</v>
      </c>
      <c r="B58" s="14">
        <v>41</v>
      </c>
      <c r="C58" s="14">
        <v>12</v>
      </c>
      <c r="D58" s="14">
        <v>29</v>
      </c>
      <c r="E58" s="14">
        <v>115</v>
      </c>
      <c r="F58" s="14">
        <v>28</v>
      </c>
      <c r="G58" s="14">
        <v>87</v>
      </c>
    </row>
    <row r="59" spans="1:9" s="22" customFormat="1" ht="16.5">
      <c r="A59" s="15" t="s">
        <v>11</v>
      </c>
      <c r="B59" s="14">
        <v>91</v>
      </c>
      <c r="C59" s="14">
        <v>47</v>
      </c>
      <c r="D59" s="14">
        <v>44</v>
      </c>
      <c r="E59" s="14">
        <v>647</v>
      </c>
      <c r="F59" s="14">
        <v>339</v>
      </c>
      <c r="G59" s="14">
        <v>308</v>
      </c>
    </row>
    <row r="60" spans="1:9" s="22" customFormat="1" ht="16.5">
      <c r="A60" s="15" t="s">
        <v>12</v>
      </c>
      <c r="B60" s="14">
        <v>171</v>
      </c>
      <c r="C60" s="14">
        <v>98</v>
      </c>
      <c r="D60" s="14">
        <v>73</v>
      </c>
      <c r="E60" s="14">
        <v>1023</v>
      </c>
      <c r="F60" s="14">
        <v>509</v>
      </c>
      <c r="G60" s="14">
        <v>514</v>
      </c>
    </row>
    <row r="61" spans="1:9" s="22" customFormat="1" ht="16.5">
      <c r="A61" s="15" t="s">
        <v>13</v>
      </c>
      <c r="B61" s="14">
        <v>198</v>
      </c>
      <c r="C61" s="14">
        <v>87</v>
      </c>
      <c r="D61" s="14">
        <v>111</v>
      </c>
      <c r="E61" s="14">
        <v>2487</v>
      </c>
      <c r="F61" s="14">
        <v>1013</v>
      </c>
      <c r="G61" s="14">
        <v>1474</v>
      </c>
    </row>
    <row r="62" spans="1:9" s="22" customFormat="1" ht="16.5">
      <c r="A62" s="15" t="s">
        <v>14</v>
      </c>
      <c r="B62" s="14">
        <v>127</v>
      </c>
      <c r="C62" s="14">
        <v>54</v>
      </c>
      <c r="D62" s="14">
        <v>73</v>
      </c>
      <c r="E62" s="14">
        <v>1996</v>
      </c>
      <c r="F62" s="14">
        <v>1018</v>
      </c>
      <c r="G62" s="14">
        <v>978</v>
      </c>
    </row>
    <row r="63" spans="1:9" s="22" customFormat="1" ht="16.5">
      <c r="A63" s="15" t="s">
        <v>15</v>
      </c>
      <c r="B63" s="14">
        <v>483</v>
      </c>
      <c r="C63" s="14">
        <v>283</v>
      </c>
      <c r="D63" s="14">
        <v>200</v>
      </c>
      <c r="E63" s="14">
        <v>6614</v>
      </c>
      <c r="F63" s="14">
        <v>4193</v>
      </c>
      <c r="G63" s="14">
        <v>2421</v>
      </c>
    </row>
    <row r="64" spans="1:9" s="22" customFormat="1" ht="16.5">
      <c r="A64" s="15" t="s">
        <v>16</v>
      </c>
      <c r="B64" s="14">
        <v>951</v>
      </c>
      <c r="C64" s="14">
        <v>506</v>
      </c>
      <c r="D64" s="14">
        <v>445</v>
      </c>
      <c r="E64" s="14">
        <v>12753</v>
      </c>
      <c r="F64" s="14">
        <v>8094</v>
      </c>
      <c r="G64" s="14">
        <v>4659</v>
      </c>
    </row>
    <row r="65" spans="1:9" s="22" customFormat="1" ht="16.5">
      <c r="A65" s="15" t="s">
        <v>17</v>
      </c>
      <c r="B65" s="14">
        <v>184</v>
      </c>
      <c r="C65" s="14">
        <v>109</v>
      </c>
      <c r="D65" s="14">
        <v>75</v>
      </c>
      <c r="E65" s="14">
        <v>3590</v>
      </c>
      <c r="F65" s="14">
        <v>2352</v>
      </c>
      <c r="G65" s="14">
        <v>1238</v>
      </c>
    </row>
    <row r="67" spans="1:9" s="22" customFormat="1" ht="23.65" customHeight="1"/>
    <row r="68" spans="1:9" s="22" customFormat="1" ht="46.5" customHeight="1">
      <c r="A68" s="62" t="s">
        <v>21</v>
      </c>
      <c r="B68" s="63"/>
      <c r="C68" s="63"/>
      <c r="D68" s="63"/>
      <c r="E68" s="63"/>
      <c r="F68" s="63"/>
      <c r="G68" s="63"/>
      <c r="H68" s="63"/>
      <c r="I68" s="63"/>
    </row>
    <row r="69" spans="1:9" s="22" customFormat="1" ht="5.0999999999999996" customHeight="1"/>
    <row r="70" spans="1:9" s="22" customFormat="1" ht="18" customHeight="1">
      <c r="A70" s="64" t="s">
        <v>33</v>
      </c>
      <c r="B70" s="63"/>
      <c r="C70" s="63"/>
      <c r="D70" s="63"/>
      <c r="E70" s="63"/>
      <c r="F70" s="63"/>
      <c r="G70" s="63"/>
      <c r="H70" s="63"/>
      <c r="I70" s="63"/>
    </row>
    <row r="71" spans="1:9" s="22" customFormat="1" ht="24.75" customHeight="1">
      <c r="A71" s="64" t="s">
        <v>19</v>
      </c>
      <c r="B71" s="63"/>
      <c r="C71" s="63"/>
      <c r="D71" s="63"/>
      <c r="E71" s="63"/>
      <c r="F71" s="63"/>
      <c r="G71" s="63"/>
      <c r="H71" s="63"/>
      <c r="I71" s="63"/>
    </row>
    <row r="72" spans="1:9" s="22" customFormat="1" ht="12.2" customHeight="1"/>
    <row r="73" spans="1:9" s="22" customFormat="1" ht="15.4" customHeight="1"/>
    <row r="74" spans="1:9" s="22" customFormat="1" ht="18" customHeight="1">
      <c r="A74" s="65" t="s">
        <v>1</v>
      </c>
      <c r="B74" s="63"/>
      <c r="C74" s="63"/>
      <c r="D74" s="63"/>
      <c r="E74" s="63"/>
      <c r="F74" s="63"/>
      <c r="G74" s="63"/>
      <c r="H74" s="63"/>
      <c r="I74" s="63"/>
    </row>
    <row r="75" spans="1:9" s="22" customFormat="1" ht="8.4499999999999993" customHeight="1"/>
    <row r="76" spans="1:9" s="22" customFormat="1">
      <c r="A76" s="57" t="s">
        <v>2</v>
      </c>
      <c r="B76" s="59" t="s">
        <v>3</v>
      </c>
      <c r="C76" s="60"/>
      <c r="D76" s="61"/>
      <c r="E76" s="59" t="s">
        <v>4</v>
      </c>
      <c r="F76" s="60"/>
      <c r="G76" s="61"/>
    </row>
    <row r="77" spans="1:9" s="22" customFormat="1">
      <c r="A77" s="58"/>
      <c r="B77" s="12" t="s">
        <v>5</v>
      </c>
      <c r="C77" s="12" t="s">
        <v>6</v>
      </c>
      <c r="D77" s="12" t="s">
        <v>7</v>
      </c>
      <c r="E77" s="12" t="s">
        <v>5</v>
      </c>
      <c r="F77" s="12" t="s">
        <v>6</v>
      </c>
      <c r="G77" s="12" t="s">
        <v>7</v>
      </c>
    </row>
    <row r="78" spans="1:9" s="22" customFormat="1" ht="16.5">
      <c r="A78" s="13" t="s">
        <v>8</v>
      </c>
      <c r="B78" s="13" t="s">
        <v>8</v>
      </c>
      <c r="C78" s="13" t="s">
        <v>8</v>
      </c>
      <c r="D78" s="13" t="s">
        <v>8</v>
      </c>
      <c r="E78" s="13" t="s">
        <v>8</v>
      </c>
      <c r="F78" s="13" t="s">
        <v>8</v>
      </c>
      <c r="G78" s="13" t="s">
        <v>8</v>
      </c>
    </row>
    <row r="79" spans="1:9" s="22" customFormat="1" ht="16.5">
      <c r="A79" s="14" t="s">
        <v>9</v>
      </c>
      <c r="B79" s="14">
        <v>411</v>
      </c>
      <c r="C79" s="14">
        <v>252</v>
      </c>
      <c r="D79" s="14">
        <v>159</v>
      </c>
      <c r="E79" s="14">
        <v>4062</v>
      </c>
      <c r="F79" s="14">
        <v>2558</v>
      </c>
      <c r="G79" s="14">
        <v>1504</v>
      </c>
    </row>
    <row r="80" spans="1:9" s="22" customFormat="1" ht="16.5">
      <c r="A80" s="15" t="s">
        <v>10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</row>
    <row r="81" spans="1:7" s="22" customFormat="1" ht="16.5">
      <c r="A81" s="15" t="s">
        <v>11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</row>
    <row r="82" spans="1:7" s="22" customFormat="1" ht="16.5">
      <c r="A82" s="15" t="s">
        <v>12</v>
      </c>
      <c r="B82" s="14">
        <v>16</v>
      </c>
      <c r="C82" s="14">
        <v>6</v>
      </c>
      <c r="D82" s="14">
        <v>10</v>
      </c>
      <c r="E82" s="14">
        <v>148</v>
      </c>
      <c r="F82" s="14">
        <v>44</v>
      </c>
      <c r="G82" s="14">
        <v>104</v>
      </c>
    </row>
    <row r="83" spans="1:7" s="22" customFormat="1" ht="16.5">
      <c r="A83" s="15" t="s">
        <v>13</v>
      </c>
      <c r="B83" s="14">
        <v>70</v>
      </c>
      <c r="C83" s="14">
        <v>29</v>
      </c>
      <c r="D83" s="14">
        <v>41</v>
      </c>
      <c r="E83" s="14">
        <v>735</v>
      </c>
      <c r="F83" s="14">
        <v>225</v>
      </c>
      <c r="G83" s="14">
        <v>510</v>
      </c>
    </row>
    <row r="84" spans="1:7" s="22" customFormat="1" ht="16.5">
      <c r="A84" s="15" t="s">
        <v>14</v>
      </c>
      <c r="B84" s="14">
        <v>72</v>
      </c>
      <c r="C84" s="14">
        <v>46</v>
      </c>
      <c r="D84" s="14">
        <v>26</v>
      </c>
      <c r="E84" s="14">
        <v>642</v>
      </c>
      <c r="F84" s="14">
        <v>431</v>
      </c>
      <c r="G84" s="14">
        <v>211</v>
      </c>
    </row>
    <row r="85" spans="1:7" s="22" customFormat="1" ht="16.5">
      <c r="A85" s="15" t="s">
        <v>15</v>
      </c>
      <c r="B85" s="14">
        <v>101</v>
      </c>
      <c r="C85" s="14">
        <v>63</v>
      </c>
      <c r="D85" s="14">
        <v>38</v>
      </c>
      <c r="E85" s="14">
        <v>903</v>
      </c>
      <c r="F85" s="14">
        <v>582</v>
      </c>
      <c r="G85" s="14">
        <v>321</v>
      </c>
    </row>
    <row r="86" spans="1:7" s="22" customFormat="1" ht="16.5">
      <c r="A86" s="15" t="s">
        <v>16</v>
      </c>
      <c r="B86" s="14">
        <v>133</v>
      </c>
      <c r="C86" s="14">
        <v>95</v>
      </c>
      <c r="D86" s="14">
        <v>38</v>
      </c>
      <c r="E86" s="14">
        <v>1457</v>
      </c>
      <c r="F86" s="14">
        <v>1154</v>
      </c>
      <c r="G86" s="14">
        <v>303</v>
      </c>
    </row>
    <row r="87" spans="1:7" s="22" customFormat="1" ht="16.5">
      <c r="A87" s="15" t="s">
        <v>17</v>
      </c>
      <c r="B87" s="14">
        <v>19</v>
      </c>
      <c r="C87" s="14">
        <v>13</v>
      </c>
      <c r="D87" s="14">
        <v>6</v>
      </c>
      <c r="E87" s="14">
        <v>177</v>
      </c>
      <c r="F87" s="14">
        <v>122</v>
      </c>
      <c r="G87" s="14">
        <v>55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8:I48"/>
    <mergeCell ref="A46:I46"/>
    <mergeCell ref="A49:I49"/>
    <mergeCell ref="A52:I52"/>
    <mergeCell ref="A54:A55"/>
    <mergeCell ref="B54:D54"/>
    <mergeCell ref="E54:G54"/>
    <mergeCell ref="A70:I70"/>
    <mergeCell ref="A68:I68"/>
    <mergeCell ref="A71:I71"/>
    <mergeCell ref="A74:I74"/>
    <mergeCell ref="A76:A77"/>
    <mergeCell ref="B76:D76"/>
    <mergeCell ref="E76:G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cp:lastPrinted>2021-09-22T12:46:19Z</cp:lastPrinted>
  <dcterms:modified xsi:type="dcterms:W3CDTF">2023-01-11T13:09:01Z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